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r Ricardo\Documents\"/>
    </mc:Choice>
  </mc:AlternateContent>
  <bookViews>
    <workbookView xWindow="0" yWindow="0" windowWidth="20490" windowHeight="7755" activeTab="1"/>
  </bookViews>
  <sheets>
    <sheet name="Folhas de acreditação" sheetId="2" r:id="rId1"/>
    <sheet name="Folhas de Avaliação" sheetId="3" r:id="rId2"/>
    <sheet name="Tabela de resumo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8" i="3" l="1"/>
  <c r="I218" i="3"/>
  <c r="H218" i="3"/>
  <c r="B193" i="3"/>
  <c r="C27" i="3"/>
  <c r="C28" i="3"/>
  <c r="B3" i="3"/>
  <c r="I84" i="3" l="1"/>
  <c r="H47" i="3"/>
  <c r="D14" i="3"/>
  <c r="B14" i="3"/>
  <c r="D13" i="3"/>
  <c r="B13" i="3"/>
  <c r="D12" i="3"/>
  <c r="B12" i="3"/>
  <c r="D11" i="3"/>
  <c r="B11" i="3"/>
  <c r="D10" i="3"/>
  <c r="B10" i="3"/>
  <c r="D66" i="3" l="1"/>
  <c r="C66" i="3"/>
  <c r="G337" i="3"/>
  <c r="C337" i="3"/>
  <c r="G335" i="3"/>
  <c r="C335" i="3"/>
  <c r="F333" i="3"/>
  <c r="B333" i="3"/>
  <c r="F282" i="3"/>
  <c r="C146" i="3"/>
  <c r="B282" i="3"/>
  <c r="C145" i="3"/>
  <c r="G286" i="3"/>
  <c r="C286" i="3"/>
  <c r="C284" i="3"/>
  <c r="G284" i="3"/>
  <c r="F241" i="3"/>
  <c r="A137" i="3"/>
  <c r="D147" i="3"/>
  <c r="C26" i="3"/>
  <c r="B4" i="3"/>
  <c r="C25" i="3"/>
  <c r="D148" i="3"/>
  <c r="F137" i="3"/>
  <c r="A241" i="3"/>
  <c r="F18" i="3"/>
  <c r="A18" i="3"/>
  <c r="G77" i="3"/>
  <c r="I157" i="3" l="1"/>
  <c r="D194" i="3"/>
  <c r="I66" i="3" l="1"/>
  <c r="I65" i="3"/>
  <c r="I64" i="3"/>
  <c r="I63" i="3"/>
  <c r="I62" i="3"/>
  <c r="H170" i="3" l="1"/>
  <c r="H214" i="3"/>
  <c r="C223" i="3"/>
  <c r="B223" i="3"/>
  <c r="C192" i="3"/>
  <c r="B119" i="3"/>
  <c r="B109" i="3"/>
  <c r="B108" i="3"/>
  <c r="C64" i="3"/>
  <c r="B47" i="3"/>
  <c r="I225" i="3" l="1"/>
  <c r="H225" i="3"/>
  <c r="G225" i="3"/>
  <c r="I224" i="3"/>
  <c r="H224" i="3"/>
  <c r="G224" i="3"/>
  <c r="I223" i="3"/>
  <c r="H223" i="3"/>
  <c r="G223" i="3"/>
  <c r="I222" i="3"/>
  <c r="H222" i="3"/>
  <c r="G222" i="3"/>
  <c r="I221" i="3"/>
  <c r="H221" i="3"/>
  <c r="G221" i="3"/>
  <c r="I220" i="3"/>
  <c r="H220" i="3"/>
  <c r="G220" i="3"/>
  <c r="I219" i="3"/>
  <c r="H219" i="3"/>
  <c r="G219" i="3"/>
  <c r="I217" i="3"/>
  <c r="H217" i="3"/>
  <c r="G217" i="3"/>
  <c r="I216" i="3"/>
  <c r="H216" i="3"/>
  <c r="G216" i="3"/>
  <c r="I215" i="3"/>
  <c r="H215" i="3"/>
  <c r="G215" i="3"/>
  <c r="I214" i="3"/>
  <c r="G214" i="3"/>
  <c r="I213" i="3"/>
  <c r="H213" i="3"/>
  <c r="G213" i="3"/>
  <c r="I212" i="3"/>
  <c r="H212" i="3"/>
  <c r="G212" i="3"/>
  <c r="I211" i="3"/>
  <c r="H211" i="3"/>
  <c r="G211" i="3"/>
  <c r="I210" i="3"/>
  <c r="H210" i="3"/>
  <c r="G210" i="3"/>
  <c r="I209" i="3"/>
  <c r="H209" i="3"/>
  <c r="G209" i="3"/>
  <c r="I208" i="3"/>
  <c r="H208" i="3"/>
  <c r="G208" i="3"/>
  <c r="I207" i="3"/>
  <c r="H207" i="3"/>
  <c r="G207" i="3"/>
  <c r="I206" i="3"/>
  <c r="H206" i="3"/>
  <c r="G206" i="3"/>
  <c r="I205" i="3"/>
  <c r="H205" i="3"/>
  <c r="G205" i="3"/>
  <c r="I204" i="3"/>
  <c r="H204" i="3"/>
  <c r="G204" i="3"/>
  <c r="I203" i="3"/>
  <c r="H203" i="3"/>
  <c r="G203" i="3"/>
  <c r="I202" i="3"/>
  <c r="H202" i="3"/>
  <c r="G202" i="3"/>
  <c r="I201" i="3"/>
  <c r="H201" i="3"/>
  <c r="G201" i="3"/>
  <c r="I200" i="3"/>
  <c r="H200" i="3"/>
  <c r="G200" i="3"/>
  <c r="I199" i="3"/>
  <c r="H199" i="3"/>
  <c r="G199" i="3"/>
  <c r="I198" i="3"/>
  <c r="H198" i="3"/>
  <c r="G198" i="3"/>
  <c r="I197" i="3"/>
  <c r="H197" i="3"/>
  <c r="G197" i="3"/>
  <c r="I196" i="3"/>
  <c r="H196" i="3"/>
  <c r="G196" i="3"/>
  <c r="I195" i="3"/>
  <c r="H195" i="3"/>
  <c r="G195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90" i="3"/>
  <c r="H190" i="3"/>
  <c r="G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3" i="3"/>
  <c r="H183" i="3"/>
  <c r="G183" i="3"/>
  <c r="I182" i="3"/>
  <c r="H182" i="3"/>
  <c r="G182" i="3"/>
  <c r="I181" i="3"/>
  <c r="H181" i="3"/>
  <c r="G181" i="3"/>
  <c r="I180" i="3"/>
  <c r="H180" i="3"/>
  <c r="G180" i="3"/>
  <c r="I179" i="3"/>
  <c r="H179" i="3"/>
  <c r="G179" i="3"/>
  <c r="I178" i="3"/>
  <c r="H178" i="3"/>
  <c r="G178" i="3"/>
  <c r="I177" i="3"/>
  <c r="H177" i="3"/>
  <c r="G177" i="3"/>
  <c r="I176" i="3"/>
  <c r="H176" i="3"/>
  <c r="G176" i="3"/>
  <c r="H175" i="3"/>
  <c r="G175" i="3"/>
  <c r="H174" i="3"/>
  <c r="G174" i="3"/>
  <c r="H173" i="3"/>
  <c r="G173" i="3"/>
  <c r="H171" i="3"/>
  <c r="G171" i="3"/>
  <c r="H172" i="3"/>
  <c r="G172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I155" i="3"/>
  <c r="H155" i="3"/>
  <c r="G155" i="3"/>
  <c r="I154" i="3"/>
  <c r="H154" i="3"/>
  <c r="I153" i="3"/>
  <c r="G154" i="3"/>
  <c r="H153" i="3"/>
  <c r="G153" i="3"/>
  <c r="H152" i="3"/>
  <c r="G152" i="3"/>
  <c r="H151" i="3"/>
  <c r="G151" i="3"/>
  <c r="B224" i="3"/>
  <c r="C224" i="3"/>
  <c r="C222" i="3"/>
  <c r="B222" i="3"/>
  <c r="C221" i="3"/>
  <c r="B221" i="3"/>
  <c r="C220" i="3"/>
  <c r="B220" i="3"/>
  <c r="C219" i="3"/>
  <c r="B219" i="3"/>
  <c r="D218" i="3"/>
  <c r="C218" i="3"/>
  <c r="B218" i="3"/>
  <c r="D217" i="3"/>
  <c r="C217" i="3"/>
  <c r="B217" i="3"/>
  <c r="D216" i="3"/>
  <c r="C216" i="3"/>
  <c r="B216" i="3"/>
  <c r="D215" i="3"/>
  <c r="C215" i="3"/>
  <c r="B215" i="3"/>
  <c r="D214" i="3"/>
  <c r="C214" i="3"/>
  <c r="B214" i="3"/>
  <c r="C213" i="3"/>
  <c r="B213" i="3"/>
  <c r="C212" i="3"/>
  <c r="B212" i="3"/>
  <c r="C211" i="3"/>
  <c r="B211" i="3"/>
  <c r="C210" i="3"/>
  <c r="B210" i="3"/>
  <c r="C209" i="3"/>
  <c r="B209" i="3"/>
  <c r="C208" i="3"/>
  <c r="B208" i="3"/>
  <c r="C207" i="3"/>
  <c r="B207" i="3"/>
  <c r="C206" i="3"/>
  <c r="B206" i="3"/>
  <c r="C205" i="3"/>
  <c r="B205" i="3"/>
  <c r="C204" i="3"/>
  <c r="B204" i="3"/>
  <c r="C203" i="3"/>
  <c r="B203" i="3"/>
  <c r="C202" i="3"/>
  <c r="B202" i="3"/>
  <c r="C201" i="3"/>
  <c r="B201" i="3"/>
  <c r="C200" i="3"/>
  <c r="B200" i="3"/>
  <c r="C199" i="3"/>
  <c r="B199" i="3"/>
  <c r="C198" i="3"/>
  <c r="B198" i="3"/>
  <c r="C197" i="3"/>
  <c r="B197" i="3"/>
  <c r="C196" i="3"/>
  <c r="B196" i="3"/>
  <c r="C195" i="3"/>
  <c r="B195" i="3"/>
  <c r="C194" i="3"/>
  <c r="B194" i="3"/>
  <c r="C193" i="3"/>
  <c r="B192" i="3"/>
  <c r="D191" i="3"/>
  <c r="C191" i="3"/>
  <c r="B191" i="3"/>
  <c r="D190" i="3"/>
  <c r="C190" i="3"/>
  <c r="B190" i="3"/>
  <c r="C189" i="3"/>
  <c r="B189" i="3"/>
  <c r="C188" i="3"/>
  <c r="B188" i="3"/>
  <c r="C187" i="3"/>
  <c r="B187" i="3"/>
  <c r="C186" i="3"/>
  <c r="B186" i="3"/>
  <c r="C185" i="3"/>
  <c r="B185" i="3"/>
  <c r="C184" i="3"/>
  <c r="B184" i="3"/>
  <c r="C183" i="3"/>
  <c r="B183" i="3"/>
  <c r="C182" i="3"/>
  <c r="B182" i="3"/>
  <c r="C181" i="3"/>
  <c r="B181" i="3"/>
  <c r="C180" i="3"/>
  <c r="B180" i="3"/>
  <c r="C179" i="3"/>
  <c r="B179" i="3"/>
  <c r="C178" i="3"/>
  <c r="B178" i="3"/>
  <c r="C177" i="3"/>
  <c r="B177" i="3"/>
  <c r="C176" i="3"/>
  <c r="B176" i="3"/>
  <c r="C175" i="3"/>
  <c r="B175" i="3"/>
  <c r="C174" i="3"/>
  <c r="B174" i="3"/>
  <c r="C173" i="3"/>
  <c r="B173" i="3"/>
  <c r="C172" i="3"/>
  <c r="B172" i="3"/>
  <c r="C171" i="3"/>
  <c r="B171" i="3"/>
  <c r="C170" i="3"/>
  <c r="B170" i="3"/>
  <c r="C169" i="3"/>
  <c r="B169" i="3"/>
  <c r="C168" i="3"/>
  <c r="B168" i="3"/>
  <c r="C167" i="3"/>
  <c r="C166" i="3"/>
  <c r="C165" i="3"/>
  <c r="B165" i="3"/>
  <c r="C164" i="3"/>
  <c r="C163" i="3"/>
  <c r="C162" i="3"/>
  <c r="C161" i="3"/>
  <c r="C160" i="3"/>
  <c r="B167" i="3"/>
  <c r="B166" i="3"/>
  <c r="B164" i="3"/>
  <c r="B163" i="3"/>
  <c r="B162" i="3"/>
  <c r="B161" i="3"/>
  <c r="B160" i="3"/>
  <c r="D159" i="3"/>
  <c r="C159" i="3"/>
  <c r="B159" i="3"/>
  <c r="D158" i="3"/>
  <c r="C158" i="3"/>
  <c r="B158" i="3"/>
  <c r="C157" i="3"/>
  <c r="B157" i="3"/>
  <c r="C156" i="3"/>
  <c r="B156" i="3"/>
  <c r="C155" i="3"/>
  <c r="B155" i="3"/>
  <c r="C154" i="3"/>
  <c r="B154" i="3"/>
  <c r="C153" i="3"/>
  <c r="B153" i="3"/>
  <c r="D152" i="3"/>
  <c r="C152" i="3"/>
  <c r="B152" i="3"/>
  <c r="C151" i="3"/>
  <c r="B151" i="3"/>
  <c r="B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G99" i="3"/>
  <c r="I99" i="3"/>
  <c r="H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H85" i="3"/>
  <c r="I85" i="3"/>
  <c r="G85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H77" i="3"/>
  <c r="H76" i="3"/>
  <c r="G76" i="3"/>
  <c r="I75" i="3"/>
  <c r="H75" i="3"/>
  <c r="G75" i="3"/>
  <c r="H74" i="3"/>
  <c r="G74" i="3"/>
  <c r="H73" i="3"/>
  <c r="G73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G36" i="3"/>
  <c r="H36" i="3"/>
  <c r="H35" i="3"/>
  <c r="G35" i="3"/>
  <c r="H34" i="3"/>
  <c r="G34" i="3"/>
  <c r="H33" i="3"/>
  <c r="G33" i="3"/>
  <c r="H32" i="3"/>
  <c r="G32" i="3"/>
  <c r="H31" i="3"/>
  <c r="G31" i="3"/>
  <c r="B31" i="3"/>
  <c r="C121" i="3"/>
  <c r="D120" i="3"/>
  <c r="C120" i="3"/>
  <c r="B120" i="3"/>
  <c r="D119" i="3"/>
  <c r="C119" i="3"/>
  <c r="D118" i="3"/>
  <c r="C118" i="3"/>
  <c r="B118" i="3"/>
  <c r="D117" i="3"/>
  <c r="C117" i="3"/>
  <c r="B117" i="3"/>
  <c r="D116" i="3"/>
  <c r="C116" i="3"/>
  <c r="B116" i="3"/>
  <c r="C115" i="3"/>
  <c r="B115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C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D94" i="3"/>
  <c r="B94" i="3"/>
  <c r="C93" i="3"/>
  <c r="B93" i="3"/>
  <c r="C92" i="3"/>
  <c r="B92" i="3"/>
  <c r="C91" i="3"/>
  <c r="B91" i="3"/>
  <c r="D90" i="3"/>
  <c r="C90" i="3"/>
  <c r="B90" i="3"/>
  <c r="D89" i="3"/>
  <c r="C89" i="3"/>
  <c r="B89" i="3"/>
  <c r="D88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B66" i="3"/>
  <c r="C65" i="3"/>
  <c r="B65" i="3"/>
  <c r="B64" i="3"/>
  <c r="C63" i="3"/>
  <c r="B63" i="3"/>
  <c r="C62" i="3"/>
  <c r="B62" i="3"/>
  <c r="D61" i="3"/>
  <c r="C61" i="3"/>
  <c r="B61" i="3"/>
  <c r="D60" i="3"/>
  <c r="F125" i="3" s="1"/>
  <c r="C60" i="3"/>
  <c r="B60" i="3"/>
  <c r="D59" i="3"/>
  <c r="C59" i="3"/>
  <c r="B59" i="3"/>
  <c r="D58" i="3"/>
  <c r="C58" i="3"/>
  <c r="B58" i="3"/>
  <c r="C57" i="3"/>
  <c r="B57" i="3"/>
  <c r="C56" i="3"/>
  <c r="B56" i="3"/>
  <c r="D55" i="3"/>
  <c r="C55" i="3"/>
  <c r="B55" i="3"/>
  <c r="D54" i="3"/>
  <c r="D51" i="3"/>
  <c r="C54" i="3"/>
  <c r="B54" i="3"/>
  <c r="C53" i="3"/>
  <c r="B53" i="3"/>
  <c r="C52" i="3"/>
  <c r="B52" i="3"/>
  <c r="C51" i="3"/>
  <c r="B51" i="3"/>
  <c r="D50" i="3"/>
  <c r="C50" i="3"/>
  <c r="B50" i="3"/>
  <c r="D49" i="3"/>
  <c r="C49" i="3"/>
  <c r="B49" i="3"/>
  <c r="D48" i="3"/>
  <c r="C48" i="3"/>
  <c r="B48" i="3"/>
  <c r="C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 l="1"/>
  <c r="B32" i="3"/>
  <c r="C31" i="3"/>
  <c r="F130" i="3" l="1"/>
  <c r="F234" i="3"/>
  <c r="F229" i="3"/>
  <c r="F230" i="3" s="1"/>
  <c r="F126" i="3"/>
  <c r="G2638" i="2"/>
  <c r="B2638" i="2"/>
  <c r="H2636" i="2"/>
  <c r="C2636" i="2"/>
  <c r="G2634" i="2"/>
  <c r="B2634" i="2"/>
  <c r="H2585" i="2"/>
  <c r="C2585" i="2"/>
  <c r="G2583" i="2"/>
  <c r="B2583" i="2"/>
  <c r="F2543" i="2"/>
  <c r="A2543" i="2"/>
  <c r="F2529" i="2"/>
  <c r="D2518" i="2"/>
  <c r="C2518" i="2"/>
  <c r="B2518" i="2"/>
  <c r="C2517" i="2"/>
  <c r="B2517" i="2"/>
  <c r="C2516" i="2"/>
  <c r="B2516" i="2"/>
  <c r="C2515" i="2"/>
  <c r="B2515" i="2"/>
  <c r="I2514" i="2"/>
  <c r="H2514" i="2"/>
  <c r="G2514" i="2"/>
  <c r="I2513" i="2"/>
  <c r="H2513" i="2"/>
  <c r="G2513" i="2"/>
  <c r="C2513" i="2"/>
  <c r="B2513" i="2"/>
  <c r="I2512" i="2"/>
  <c r="H2512" i="2"/>
  <c r="G2512" i="2"/>
  <c r="C2512" i="2"/>
  <c r="B2512" i="2"/>
  <c r="C2511" i="2"/>
  <c r="B2511" i="2"/>
  <c r="C2510" i="2"/>
  <c r="B2510" i="2"/>
  <c r="C2509" i="2"/>
  <c r="B2509" i="2"/>
  <c r="C2508" i="2"/>
  <c r="B2508" i="2"/>
  <c r="H2507" i="2"/>
  <c r="G2507" i="2"/>
  <c r="D2507" i="2"/>
  <c r="C2507" i="2"/>
  <c r="B2507" i="2"/>
  <c r="H2506" i="2"/>
  <c r="G2506" i="2"/>
  <c r="C2506" i="2"/>
  <c r="B2506" i="2"/>
  <c r="H2505" i="2"/>
  <c r="G2505" i="2"/>
  <c r="C2505" i="2"/>
  <c r="B2505" i="2"/>
  <c r="H2504" i="2"/>
  <c r="G2504" i="2"/>
  <c r="D2504" i="2"/>
  <c r="C2504" i="2"/>
  <c r="B2504" i="2"/>
  <c r="I2503" i="2"/>
  <c r="H2503" i="2"/>
  <c r="G2503" i="2"/>
  <c r="D2503" i="2"/>
  <c r="C2503" i="2"/>
  <c r="B2503" i="2"/>
  <c r="H2502" i="2"/>
  <c r="G2502" i="2"/>
  <c r="C2502" i="2"/>
  <c r="B2502" i="2"/>
  <c r="I2501" i="2"/>
  <c r="H2501" i="2"/>
  <c r="G2501" i="2"/>
  <c r="H2500" i="2"/>
  <c r="G2500" i="2"/>
  <c r="C2500" i="2"/>
  <c r="B2500" i="2"/>
  <c r="H2499" i="2"/>
  <c r="G2499" i="2"/>
  <c r="C2499" i="2"/>
  <c r="B2499" i="2"/>
  <c r="H2498" i="2"/>
  <c r="G2498" i="2"/>
  <c r="D2498" i="2"/>
  <c r="C2498" i="2"/>
  <c r="B2498" i="2"/>
  <c r="H2497" i="2"/>
  <c r="G2497" i="2"/>
  <c r="D2497" i="2"/>
  <c r="C2497" i="2"/>
  <c r="B2497" i="2"/>
  <c r="H2496" i="2"/>
  <c r="G2496" i="2"/>
  <c r="C2496" i="2"/>
  <c r="B2496" i="2"/>
  <c r="H2495" i="2"/>
  <c r="G2495" i="2"/>
  <c r="C2495" i="2"/>
  <c r="B2495" i="2"/>
  <c r="H2494" i="2"/>
  <c r="G2494" i="2"/>
  <c r="D2494" i="2"/>
  <c r="C2494" i="2"/>
  <c r="B2494" i="2"/>
  <c r="H2493" i="2"/>
  <c r="G2493" i="2"/>
  <c r="C2493" i="2"/>
  <c r="B2493" i="2"/>
  <c r="H2492" i="2"/>
  <c r="G2492" i="2"/>
  <c r="C2492" i="2"/>
  <c r="B2492" i="2"/>
  <c r="H2491" i="2"/>
  <c r="G2491" i="2"/>
  <c r="C2491" i="2"/>
  <c r="B2491" i="2"/>
  <c r="H2490" i="2"/>
  <c r="G2490" i="2"/>
  <c r="D2490" i="2"/>
  <c r="C2490" i="2"/>
  <c r="B2490" i="2"/>
  <c r="H2489" i="2"/>
  <c r="G2489" i="2"/>
  <c r="C2489" i="2"/>
  <c r="B2489" i="2"/>
  <c r="I2488" i="2"/>
  <c r="H2488" i="2"/>
  <c r="G2488" i="2"/>
  <c r="D2488" i="2"/>
  <c r="C2488" i="2"/>
  <c r="B2488" i="2"/>
  <c r="I2487" i="2"/>
  <c r="H2487" i="2"/>
  <c r="G2487" i="2"/>
  <c r="C2487" i="2"/>
  <c r="B2487" i="2"/>
  <c r="H2483" i="2"/>
  <c r="C2483" i="2"/>
  <c r="G2481" i="2"/>
  <c r="B2481" i="2"/>
  <c r="F2457" i="2"/>
  <c r="A2457" i="2"/>
  <c r="F2443" i="2"/>
  <c r="D2440" i="2"/>
  <c r="C2440" i="2"/>
  <c r="B2440" i="2"/>
  <c r="D2439" i="2"/>
  <c r="C2439" i="2"/>
  <c r="B2439" i="2"/>
  <c r="I2438" i="2"/>
  <c r="H2438" i="2"/>
  <c r="G2438" i="2"/>
  <c r="D2438" i="2"/>
  <c r="C2438" i="2"/>
  <c r="B2438" i="2"/>
  <c r="I2437" i="2"/>
  <c r="H2437" i="2"/>
  <c r="G2437" i="2"/>
  <c r="D2437" i="2"/>
  <c r="C2437" i="2"/>
  <c r="B2437" i="2"/>
  <c r="I2436" i="2"/>
  <c r="H2436" i="2"/>
  <c r="G2436" i="2"/>
  <c r="D2436" i="2"/>
  <c r="C2436" i="2"/>
  <c r="B2436" i="2"/>
  <c r="I2435" i="2"/>
  <c r="H2435" i="2"/>
  <c r="G2435" i="2"/>
  <c r="C2435" i="2"/>
  <c r="B2435" i="2"/>
  <c r="I2434" i="2"/>
  <c r="H2434" i="2"/>
  <c r="G2434" i="2"/>
  <c r="C2434" i="2"/>
  <c r="B2434" i="2"/>
  <c r="I2433" i="2"/>
  <c r="H2433" i="2"/>
  <c r="G2433" i="2"/>
  <c r="C2433" i="2"/>
  <c r="B2433" i="2"/>
  <c r="I2432" i="2"/>
  <c r="H2432" i="2"/>
  <c r="G2432" i="2"/>
  <c r="C2432" i="2"/>
  <c r="B2432" i="2"/>
  <c r="C2431" i="2"/>
  <c r="B2431" i="2"/>
  <c r="C2430" i="2"/>
  <c r="B2430" i="2"/>
  <c r="C2429" i="2"/>
  <c r="B2429" i="2"/>
  <c r="C2428" i="2"/>
  <c r="B2428" i="2"/>
  <c r="C2427" i="2"/>
  <c r="B2427" i="2"/>
  <c r="C2426" i="2"/>
  <c r="B2426" i="2"/>
  <c r="I2425" i="2"/>
  <c r="H2425" i="2"/>
  <c r="G2425" i="2"/>
  <c r="C2425" i="2"/>
  <c r="B2425" i="2"/>
  <c r="I2424" i="2"/>
  <c r="H2424" i="2"/>
  <c r="G2424" i="2"/>
  <c r="C2424" i="2"/>
  <c r="B2424" i="2"/>
  <c r="I2423" i="2"/>
  <c r="H2423" i="2"/>
  <c r="G2423" i="2"/>
  <c r="C2423" i="2"/>
  <c r="B2423" i="2"/>
  <c r="I2422" i="2"/>
  <c r="H2422" i="2"/>
  <c r="G2422" i="2"/>
  <c r="C2422" i="2"/>
  <c r="B2422" i="2"/>
  <c r="I2421" i="2"/>
  <c r="H2421" i="2"/>
  <c r="G2421" i="2"/>
  <c r="C2421" i="2"/>
  <c r="B2421" i="2"/>
  <c r="I2420" i="2"/>
  <c r="H2420" i="2"/>
  <c r="G2420" i="2"/>
  <c r="D2420" i="2"/>
  <c r="C2420" i="2"/>
  <c r="B2420" i="2"/>
  <c r="D2419" i="2"/>
  <c r="C2419" i="2"/>
  <c r="B2419" i="2"/>
  <c r="D2418" i="2"/>
  <c r="C2418" i="2"/>
  <c r="B2418" i="2"/>
  <c r="C2417" i="2"/>
  <c r="B2417" i="2"/>
  <c r="I2415" i="2"/>
  <c r="H2415" i="2"/>
  <c r="G2415" i="2"/>
  <c r="C2415" i="2"/>
  <c r="B2415" i="2"/>
  <c r="I2414" i="2"/>
  <c r="H2414" i="2"/>
  <c r="G2414" i="2"/>
  <c r="C2414" i="2"/>
  <c r="B2414" i="2"/>
  <c r="I2413" i="2"/>
  <c r="H2413" i="2"/>
  <c r="G2413" i="2"/>
  <c r="C2413" i="2"/>
  <c r="B2413" i="2"/>
  <c r="I2412" i="2"/>
  <c r="H2412" i="2"/>
  <c r="G2412" i="2"/>
  <c r="D2412" i="2"/>
  <c r="C2412" i="2"/>
  <c r="B2412" i="2"/>
  <c r="I2411" i="2"/>
  <c r="H2411" i="2"/>
  <c r="G2411" i="2"/>
  <c r="I2410" i="2"/>
  <c r="H2410" i="2"/>
  <c r="G2410" i="2"/>
  <c r="D2410" i="2"/>
  <c r="C2410" i="2"/>
  <c r="B2410" i="2"/>
  <c r="C2409" i="2"/>
  <c r="B2409" i="2"/>
  <c r="C2408" i="2"/>
  <c r="B2408" i="2"/>
  <c r="C2407" i="2"/>
  <c r="B2407" i="2"/>
  <c r="C2406" i="2"/>
  <c r="B2406" i="2"/>
  <c r="I2404" i="2"/>
  <c r="H2404" i="2"/>
  <c r="G2404" i="2"/>
  <c r="C2404" i="2"/>
  <c r="B2404" i="2"/>
  <c r="I2403" i="2"/>
  <c r="H2403" i="2"/>
  <c r="G2403" i="2"/>
  <c r="C2403" i="2"/>
  <c r="B2403" i="2"/>
  <c r="I2402" i="2"/>
  <c r="H2402" i="2"/>
  <c r="G2402" i="2"/>
  <c r="C2402" i="2"/>
  <c r="B2402" i="2"/>
  <c r="I2401" i="2"/>
  <c r="H2401" i="2"/>
  <c r="G2401" i="2"/>
  <c r="C2401" i="2"/>
  <c r="B2401" i="2"/>
  <c r="I2400" i="2"/>
  <c r="H2400" i="2"/>
  <c r="G2400" i="2"/>
  <c r="C2400" i="2"/>
  <c r="B2400" i="2"/>
  <c r="I2399" i="2"/>
  <c r="H2399" i="2"/>
  <c r="G2399" i="2"/>
  <c r="C2399" i="2"/>
  <c r="B2399" i="2"/>
  <c r="I2398" i="2"/>
  <c r="H2398" i="2"/>
  <c r="G2398" i="2"/>
  <c r="C2398" i="2"/>
  <c r="B2398" i="2"/>
  <c r="I2397" i="2"/>
  <c r="H2397" i="2"/>
  <c r="G2397" i="2"/>
  <c r="C2397" i="2"/>
  <c r="B2397" i="2"/>
  <c r="I2396" i="2"/>
  <c r="H2396" i="2"/>
  <c r="G2396" i="2"/>
  <c r="C2396" i="2"/>
  <c r="B2396" i="2"/>
  <c r="D2395" i="2"/>
  <c r="C2395" i="2"/>
  <c r="B2395" i="2"/>
  <c r="I2394" i="2"/>
  <c r="H2394" i="2"/>
  <c r="G2394" i="2"/>
  <c r="D2394" i="2"/>
  <c r="C2394" i="2"/>
  <c r="B2394" i="2"/>
  <c r="I2393" i="2"/>
  <c r="H2393" i="2"/>
  <c r="G2393" i="2"/>
  <c r="C2393" i="2"/>
  <c r="B2393" i="2"/>
  <c r="I2392" i="2"/>
  <c r="H2392" i="2"/>
  <c r="G2392" i="2"/>
  <c r="C2392" i="2"/>
  <c r="B2392" i="2"/>
  <c r="H2391" i="2"/>
  <c r="G2391" i="2"/>
  <c r="C2391" i="2"/>
  <c r="B2391" i="2"/>
  <c r="H2390" i="2"/>
  <c r="G2390" i="2"/>
  <c r="D2390" i="2"/>
  <c r="C2390" i="2"/>
  <c r="B2390" i="2"/>
  <c r="H2389" i="2"/>
  <c r="G2389" i="2"/>
  <c r="H2388" i="2"/>
  <c r="G2388" i="2"/>
  <c r="C2388" i="2"/>
  <c r="B2388" i="2"/>
  <c r="I2387" i="2"/>
  <c r="H2387" i="2"/>
  <c r="G2387" i="2"/>
  <c r="C2387" i="2"/>
  <c r="B2387" i="2"/>
  <c r="I2386" i="2"/>
  <c r="H2386" i="2"/>
  <c r="G2386" i="2"/>
  <c r="C2386" i="2"/>
  <c r="B2386" i="2"/>
  <c r="I2385" i="2"/>
  <c r="H2385" i="2"/>
  <c r="G2385" i="2"/>
  <c r="C2385" i="2"/>
  <c r="B2385" i="2"/>
  <c r="H2381" i="2"/>
  <c r="C2381" i="2"/>
  <c r="G2379" i="2"/>
  <c r="B2379" i="2"/>
  <c r="F2363" i="2"/>
  <c r="A2363" i="2"/>
  <c r="D2358" i="2"/>
  <c r="B2358" i="2"/>
  <c r="D2357" i="2"/>
  <c r="B2357" i="2"/>
  <c r="D2356" i="2"/>
  <c r="B2356" i="2"/>
  <c r="D2355" i="2"/>
  <c r="B2355" i="2"/>
  <c r="D2354" i="2"/>
  <c r="B2354" i="2"/>
  <c r="G2347" i="2"/>
  <c r="B2347" i="2"/>
  <c r="C167" i="2"/>
  <c r="C150" i="2"/>
  <c r="F236" i="3" l="1"/>
  <c r="F132" i="3"/>
  <c r="F2444" i="2"/>
  <c r="F2445" i="2" s="1"/>
  <c r="F2449" i="2"/>
  <c r="F2535" i="2"/>
  <c r="F2530" i="2"/>
  <c r="F2531" i="2" s="1"/>
  <c r="F2451" i="2" l="1"/>
  <c r="F2537" i="2"/>
</calcChain>
</file>

<file path=xl/sharedStrings.xml><?xml version="1.0" encoding="utf-8"?>
<sst xmlns="http://schemas.openxmlformats.org/spreadsheetml/2006/main" count="3137" uniqueCount="1604">
  <si>
    <t>Inicio Pág. 1</t>
  </si>
  <si>
    <t>Red Latinoamericana de Reproducción Asistida</t>
  </si>
  <si>
    <t>QUESTIONÁRIO PARA A ACREDITAÇÃO DE CENTROS DE REPRODUÇÃO ASSISTIDA</t>
  </si>
  <si>
    <t>INDICE</t>
  </si>
  <si>
    <t>Considerações gerais</t>
  </si>
  <si>
    <t xml:space="preserve">1)      Aspectos Clínicos   </t>
  </si>
  <si>
    <t>1.1)   Pessoal e Instalações</t>
  </si>
  <si>
    <t>1.2)   Consentimentos</t>
  </si>
  <si>
    <t>1.3)   Procedimentos</t>
  </si>
  <si>
    <t xml:space="preserve">2)         </t>
  </si>
  <si>
    <t>Laboratório</t>
  </si>
  <si>
    <t>2.1)</t>
  </si>
  <si>
    <t>Pessoal</t>
  </si>
  <si>
    <t>2.2)</t>
  </si>
  <si>
    <t>Provas de eficiência</t>
  </si>
  <si>
    <t>2.3)</t>
  </si>
  <si>
    <t>Controle de Qualidade</t>
  </si>
  <si>
    <t>2.4)</t>
  </si>
  <si>
    <t>Manual de Procedimentos</t>
  </si>
  <si>
    <t>2.5)</t>
  </si>
  <si>
    <t>Recepção de amostras e Relatório de resultados</t>
  </si>
  <si>
    <t>2.6)</t>
  </si>
  <si>
    <t>Reagentes- Meios de Cultivo</t>
  </si>
  <si>
    <t>3)</t>
  </si>
  <si>
    <t>Andrologia</t>
  </si>
  <si>
    <t>4)</t>
  </si>
  <si>
    <t>Embriologia</t>
  </si>
  <si>
    <t>5)</t>
  </si>
  <si>
    <t>Segurança</t>
  </si>
  <si>
    <t>Considerações gerais:</t>
  </si>
  <si>
    <t xml:space="preserve">O Processo de Acreditação e a visita que este implica têm por objetivo melhorar a qualidade </t>
  </si>
  <si>
    <t xml:space="preserve">dos centros visitados. É similar à “revisão por  pares” que se utiliza para as </t>
  </si>
  <si>
    <t>publicações científicas, subsídios, etc.</t>
  </si>
  <si>
    <t xml:space="preserve">O inspector também se beneficia com a visita já que tem a oportunidade de observar os </t>
  </si>
  <si>
    <t>dados positivos de um centro.</t>
  </si>
  <si>
    <t>Para atingir este objetivo, estamos preparando:</t>
  </si>
  <si>
    <t>Inspectores qualificados e treinados,</t>
  </si>
  <si>
    <t>Um procedimento com normas transparentes</t>
  </si>
  <si>
    <t>Uma avaliação justa</t>
  </si>
  <si>
    <t>AVALIAÇÃO</t>
  </si>
  <si>
    <t>Classificação das perguntas:</t>
  </si>
  <si>
    <t>Perguntas de Avaliacao Primaria: OBRIGATÓRIAS</t>
  </si>
  <si>
    <t>Categoria  1:  cumprimento INDISPENSÁVEL</t>
  </si>
  <si>
    <t>Categoria 2:cumprimento  MUITO IMPORTANTE</t>
  </si>
  <si>
    <t>Categoria 3: cumprimento         IMPORTANTE</t>
  </si>
  <si>
    <t>Categoria 4: cumprimento            SUGERIDO</t>
  </si>
  <si>
    <t>Para obter sua ACREDITAÇÃO o centro deve cumprir com: 95 a 100%</t>
  </si>
  <si>
    <t xml:space="preserve">das perguntas Categoria 1 (para os procedimentos que realiza) e 75%  das </t>
  </si>
  <si>
    <t>perguntas Categoria 2.</t>
  </si>
  <si>
    <t>Inicio Pág. 2</t>
  </si>
  <si>
    <t xml:space="preserve">Se um centro acumula 85 a 94% de respostas adequadas às perguntas de Categoria 1 </t>
  </si>
  <si>
    <t xml:space="preserve">e 75% para as perguntas Categoria 2, ser-lhe-á outorgada uma ACREDITAÇÃO CONDICIONAL, </t>
  </si>
  <si>
    <t>concedendo-se então um prazo de 6 meses para serem solucionadas as discordância encontradas.</t>
  </si>
  <si>
    <t xml:space="preserve">Ao final deste período, o Comitê de Acreditação avaliará as mudanças realizadas pelo centro </t>
  </si>
  <si>
    <t>e fará sua recomendação ao Diretório.</t>
  </si>
  <si>
    <t xml:space="preserve">Para obter sua ASSOCIAÇÃO o centro deve reunir: 76 a 84% de respostas adequadas às perguntas </t>
  </si>
  <si>
    <t>da Categoria 1 e 75% para as perguntas da Categoria 2.</t>
  </si>
  <si>
    <t xml:space="preserve">Se um centro acumula 70 - 75% de respostas adequadas às perguntas de Categoria 1 e 50%   </t>
  </si>
  <si>
    <t>para as perguntas da Categoria 2, ser-lhe-á outorgada uma ASSOCIAÇÃO CONDICIONAL,</t>
  </si>
  <si>
    <t>concedendo-se um prazo de 6 meses para serem solucionadas as discordâncias encontradas.</t>
  </si>
  <si>
    <t xml:space="preserve">Ao final deste período, o Comitê de Acreditação avaliará as mudanças realizados pelo centro </t>
  </si>
  <si>
    <t>e fará sua recomendação ao  Diretório.</t>
  </si>
  <si>
    <t>Os dados relatados por estes centros não serão incorporados ao Registro Latinoamericano.</t>
  </si>
  <si>
    <t xml:space="preserve">Caso não consiga reunir o número de respostas exigidas, o centro terá sua ASSOCIAÇÃO NEGADA. </t>
  </si>
  <si>
    <t xml:space="preserve">ESCLARECIMENTO IMPORTANTE: quando se pergunta pela “existência” de critérios,  </t>
  </si>
  <si>
    <t>protocolos, controles, etc., deve-se entender que solicitamos que estejam escritos ou documentados</t>
  </si>
  <si>
    <t xml:space="preserve">y que sejam mostrados quando o acreditador o solicite. </t>
  </si>
  <si>
    <r>
      <rPr>
        <sz val="10"/>
        <color indexed="8"/>
        <rFont val="Arial"/>
        <family val="2"/>
      </rPr>
      <t>A documentação correspondente às perguntas marcadas com o símbolo "</t>
    </r>
    <r>
      <rPr>
        <b/>
        <sz val="10"/>
        <color indexed="8"/>
        <rFont val="Arial"/>
        <family val="2"/>
      </rPr>
      <t>&amp;</t>
    </r>
    <r>
      <rPr>
        <sz val="10"/>
        <color indexed="8"/>
        <rFont val="Arial"/>
        <family val="2"/>
      </rPr>
      <t xml:space="preserve"> " deberá ser</t>
    </r>
  </si>
  <si>
    <t xml:space="preserve"> exibida sempre.</t>
  </si>
  <si>
    <t xml:space="preserve">Outras evidências comprobatórias (por ex.: certificações de instrumentos, bioensaios de meios </t>
  </si>
  <si>
    <t>comerciais, etc.) devem ser conservadas e mostradas se solicitado pelo acreditador.</t>
  </si>
  <si>
    <t xml:space="preserve">Após completar o questionário, deberá passar as respostas às Folhas de Avaliação </t>
  </si>
  <si>
    <t xml:space="preserve">que se encontram ao final do questionário e estas serão assinadas pelo Diretor Médico do Centro </t>
  </si>
  <si>
    <t>e pelo Diretor do laboratório.</t>
  </si>
  <si>
    <t xml:space="preserve">No caso em que uma pergunta não se aplique ao Centro, deverá esclarecer no mesmo local </t>
  </si>
  <si>
    <t xml:space="preserve">do Questionário, justificando porque “Não se aplica”. Estas perguntas serão deduzidas </t>
  </si>
  <si>
    <t>do total no momento de estabelecer a porcentagem de respostas adequadas obtidas.</t>
  </si>
  <si>
    <t>Inicio Pág. 3</t>
  </si>
  <si>
    <t>Visita de Acreditação</t>
  </si>
  <si>
    <t>Nome do Centro:</t>
  </si>
  <si>
    <t>Coloque o cursor para escrever sobre a coluna C</t>
  </si>
  <si>
    <t>Ao preenchê-lo corretamente esta informação aparecerá automaticamente cada vez que se solicite</t>
  </si>
  <si>
    <t>Endereço postal:</t>
  </si>
  <si>
    <t>CIDADE</t>
  </si>
  <si>
    <t>Pais:</t>
  </si>
  <si>
    <t>Telefone</t>
  </si>
  <si>
    <t>Diretor Médico</t>
  </si>
  <si>
    <t>e-mail: Diretor do Centro</t>
  </si>
  <si>
    <t>Diretor de Laboratorio:</t>
  </si>
  <si>
    <t>e-mail Diretor do Laboratório</t>
  </si>
  <si>
    <t>Data da visita:</t>
  </si>
  <si>
    <t>Acreditador 1</t>
  </si>
  <si>
    <t>Acreditador 2</t>
  </si>
  <si>
    <t>ATIVIDADES do CENTRO:</t>
  </si>
  <si>
    <t>FIV</t>
  </si>
  <si>
    <t>Criopreservação</t>
  </si>
  <si>
    <t>Estudo Genético (PGT)</t>
  </si>
  <si>
    <r>
      <rPr>
        <sz val="10"/>
        <color indexed="15"/>
        <rFont val="Arial"/>
        <family val="2"/>
      </rPr>
      <t xml:space="preserve">Coloque um </t>
    </r>
    <r>
      <rPr>
        <b/>
        <sz val="10"/>
        <color indexed="15"/>
        <rFont val="Arial"/>
        <family val="2"/>
      </rPr>
      <t>x</t>
    </r>
    <r>
      <rPr>
        <sz val="10"/>
        <color indexed="15"/>
        <rFont val="Arial"/>
        <family val="2"/>
      </rPr>
      <t xml:space="preserve"> em cada atividade que realiza</t>
    </r>
  </si>
  <si>
    <t>ICSI</t>
  </si>
  <si>
    <t>Congelamento lento</t>
  </si>
  <si>
    <t>Biopsia Embrião 3° día</t>
  </si>
  <si>
    <t>FIV/ICSI (split)</t>
  </si>
  <si>
    <t>Vitrificação</t>
  </si>
  <si>
    <t>Biópsia Blastocisto</t>
  </si>
  <si>
    <t>Outros (GIFT, ZIFT)</t>
  </si>
  <si>
    <t>Espermatozoides</t>
  </si>
  <si>
    <t>FISH</t>
  </si>
  <si>
    <t>TESE-TESA</t>
  </si>
  <si>
    <t>Oócitos</t>
  </si>
  <si>
    <t>CGH-Array</t>
  </si>
  <si>
    <t>MESA-PESA</t>
  </si>
  <si>
    <t>Embriões clivados</t>
  </si>
  <si>
    <t>NGS</t>
  </si>
  <si>
    <t>Inseminação Intrauterina</t>
  </si>
  <si>
    <t>Blastocistos</t>
  </si>
  <si>
    <t>Tecido ovárico</t>
  </si>
  <si>
    <t>Tecido testicular</t>
  </si>
  <si>
    <t>Assited Hatching</t>
  </si>
  <si>
    <t>Doação de Sêmen</t>
  </si>
  <si>
    <t xml:space="preserve">       Doação</t>
  </si>
  <si>
    <t>Utero de substituição</t>
  </si>
  <si>
    <t>Possui Banco</t>
  </si>
  <si>
    <t>Usuário (Banco externo)</t>
  </si>
  <si>
    <t>Embriões</t>
  </si>
  <si>
    <t>LISTAGEM DA EQUIPE MÉDICA</t>
  </si>
  <si>
    <t>Diretor Médico:</t>
  </si>
  <si>
    <t>Ultrassonografista:</t>
  </si>
  <si>
    <t>Outros médicos (especialidade):</t>
  </si>
  <si>
    <t>Chefe de Enfermagem</t>
  </si>
  <si>
    <t>Outras enfermeiras</t>
  </si>
  <si>
    <t>Psicologa</t>
  </si>
  <si>
    <t>Pessoal auxiliar:</t>
  </si>
  <si>
    <t>Especialidades:</t>
  </si>
  <si>
    <t>Ginecologista especialistaa em reprodução</t>
  </si>
  <si>
    <t>Andrologista</t>
  </si>
  <si>
    <t>Urologista</t>
  </si>
  <si>
    <t>Endocrinologista Reprodutivo</t>
  </si>
  <si>
    <t>Geneticista</t>
  </si>
  <si>
    <t>LISTAGEM DA EQUIPE DE LABORATÓRIO</t>
  </si>
  <si>
    <t>Diretor do Laboratório:</t>
  </si>
  <si>
    <t>Supervisor do Laboratório</t>
  </si>
  <si>
    <t>Embriologistas:</t>
  </si>
  <si>
    <t>Bioquimicos</t>
  </si>
  <si>
    <t>Inicio Pag. 4</t>
  </si>
  <si>
    <t>LISTAGEM de EQUIPAMENTOS de LABORATÓRIO</t>
  </si>
  <si>
    <t>EQUIPAMENTOS DE EMBRIOLOGIA</t>
  </si>
  <si>
    <t>Número</t>
  </si>
  <si>
    <t>Estufa 37° C</t>
  </si>
  <si>
    <t>Incubadoras CO2</t>
  </si>
  <si>
    <t>Incubadoras Trigas</t>
  </si>
  <si>
    <t>Incubadora com sistema de video tempo real (Time-lapse)</t>
  </si>
  <si>
    <t>Bomba de aspiração</t>
  </si>
  <si>
    <t>Lupa estereoscópica</t>
  </si>
  <si>
    <t>Placa de aquecimento para lupa estereoscópica</t>
  </si>
  <si>
    <t>Microscopio Invertido com micromanipulador</t>
  </si>
  <si>
    <t>Placa de aquecimento para microscopio invertido</t>
  </si>
  <si>
    <t>Laser</t>
  </si>
  <si>
    <t>Centrífuga</t>
  </si>
  <si>
    <t>Capela de Fluxo Laminar para embriologia</t>
  </si>
  <si>
    <t xml:space="preserve">Placas de aquecimento para tubos e placas </t>
  </si>
  <si>
    <t>pH metro</t>
  </si>
  <si>
    <t>Termometro certificado</t>
  </si>
  <si>
    <t>Medidor de CO2 / ex. Fyrite</t>
  </si>
  <si>
    <t>IMSI</t>
  </si>
  <si>
    <t>Colunas de Anexina</t>
  </si>
  <si>
    <t>Geladeiras para meios de cultivo</t>
  </si>
  <si>
    <t>Ar condicionado compressão positiva, filtros de papel, carvão e hepa</t>
  </si>
  <si>
    <t>Purificador de ar</t>
  </si>
  <si>
    <t>EQUIPAMENTOS ANDROLOGIA</t>
  </si>
  <si>
    <t>Estufa 37° C ou placa de aquecimento</t>
  </si>
  <si>
    <t>Capela de Fluxo Laminar para andrología</t>
  </si>
  <si>
    <t>Microscopio para andrología</t>
  </si>
  <si>
    <t>EQUIPAMENTOS DE CRIOPRESERVAÇÃO</t>
  </si>
  <si>
    <t>Congelador de Embriões (Planner ou outros)</t>
  </si>
  <si>
    <t>Tanque de Nitrogênio para semen</t>
  </si>
  <si>
    <t>Tanque de Nitrogênio para oócitos</t>
  </si>
  <si>
    <t>Tanque de Nitrogênio para embriões</t>
  </si>
  <si>
    <t>Tanque de Nitrogênio para quarentena</t>
  </si>
  <si>
    <t>Tanque de Nitrogênio de reserva</t>
  </si>
  <si>
    <t>Detector ambiental de O2</t>
  </si>
  <si>
    <t xml:space="preserve">                           PERGUNTAS de AVALIAÇÃO PRIMÁRIA</t>
  </si>
  <si>
    <t>Inicio Pag. 5</t>
  </si>
  <si>
    <t>Responder o questionário com o número "1" para que se autosome.</t>
  </si>
  <si>
    <r>
      <rPr>
        <b/>
        <sz val="10"/>
        <color indexed="8"/>
        <rFont val="Arial"/>
        <family val="2"/>
      </rPr>
      <t>A.</t>
    </r>
    <r>
      <rPr>
        <sz val="10"/>
        <color indexed="8"/>
        <rFont val="Arial"/>
        <family val="2"/>
      </rPr>
      <t xml:space="preserve"> O centro possui as habilitações pertinentes impostas pela autoridade sanitária </t>
    </r>
  </si>
  <si>
    <r>
      <rPr>
        <sz val="10"/>
        <color indexed="8"/>
        <rFont val="Arial"/>
        <family val="2"/>
      </rPr>
      <t xml:space="preserve">do país  e cumpre com as regulamentações das leis locais? </t>
    </r>
    <r>
      <rPr>
        <b/>
        <sz val="10"/>
        <color indexed="16"/>
        <rFont val="Arial"/>
        <family val="2"/>
      </rPr>
      <t>&amp;</t>
    </r>
  </si>
  <si>
    <t>Solicite documentação escrita</t>
  </si>
  <si>
    <t>SIM</t>
  </si>
  <si>
    <t>NÃO</t>
  </si>
  <si>
    <r>
      <rPr>
        <b/>
        <sz val="10"/>
        <color indexed="8"/>
        <rFont val="Arial"/>
        <family val="2"/>
      </rPr>
      <t>B.</t>
    </r>
    <r>
      <rPr>
        <sz val="10"/>
        <color indexed="8"/>
        <rFont val="Arial"/>
        <family val="2"/>
      </rPr>
      <t xml:space="preserve"> A experiência do Diretor médico é adequada? (segundo as Normas)</t>
    </r>
  </si>
  <si>
    <t xml:space="preserve">Nota: É obrigatório que o Diretor Médico tenha titulo de médico e preferencialmente,   </t>
  </si>
  <si>
    <t>especialidade certificada de Medicina Reprodutiva, Ginecologia ou Endocrinologia.</t>
  </si>
  <si>
    <t>Deve provar conhecimento e experiência documentada não menor a dois anos em um centro de reconhecida atuação.</t>
  </si>
  <si>
    <r>
      <rPr>
        <b/>
        <sz val="10"/>
        <color indexed="8"/>
        <rFont val="Arial"/>
        <family val="2"/>
      </rPr>
      <t>C.</t>
    </r>
    <r>
      <rPr>
        <sz val="10"/>
        <color indexed="8"/>
        <rFont val="Arial"/>
        <family val="2"/>
      </rPr>
      <t xml:space="preserve"> Tem o Diretor do Laboratório a formação e experiência para dirigir e administrar</t>
    </r>
  </si>
  <si>
    <t>o laboratório (segundo as Normas)?</t>
  </si>
  <si>
    <t xml:space="preserve">Nota: É obrigatório que o Diretor de laboratório de embriologia  tenha estudos universitários </t>
  </si>
  <si>
    <t xml:space="preserve">afins com a disciplina, uma formação em centro reconhecido e pelo menos uma  experência </t>
  </si>
  <si>
    <t xml:space="preserve">documentada em um centro de reconhecida qualidade. </t>
  </si>
  <si>
    <r>
      <rPr>
        <b/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. Informe a taxa de gestação clínica por transferência (FIV/ICSI, FET, e OD)</t>
    </r>
  </si>
  <si>
    <t xml:space="preserve"> durante os últimos três anos (reportados):</t>
  </si>
  <si>
    <t>ANO</t>
  </si>
  <si>
    <t>Taxa (%) FIV/ICISI</t>
  </si>
  <si>
    <t>Taxa (%) FET</t>
  </si>
  <si>
    <t>Taxa (%) OD</t>
  </si>
  <si>
    <t xml:space="preserve">Nota: A eficiência do Centro no total da população deverá ser igual ou superior à média de gestação </t>
  </si>
  <si>
    <t>clínica/transferência calculada pelo último registro RLA - 10%.</t>
  </si>
  <si>
    <t>Pode adicionar os anos não reportados ainda, para observar as melhoras</t>
  </si>
  <si>
    <t>CUMPRE</t>
  </si>
  <si>
    <t>NÃO CUMPRE</t>
  </si>
  <si>
    <r>
      <rPr>
        <b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. Qual é a taxa de gestação simples e múltipla do centro para FIV/ICSI, FET e OD</t>
    </r>
  </si>
  <si>
    <t xml:space="preserve"> no último ano reportado?</t>
  </si>
  <si>
    <t>Gravidez</t>
  </si>
  <si>
    <t>Taxa (%)</t>
  </si>
  <si>
    <t>FIV/ICSI</t>
  </si>
  <si>
    <t>FET</t>
  </si>
  <si>
    <t>OD</t>
  </si>
  <si>
    <t>Simples</t>
  </si>
  <si>
    <t>Dupla</t>
  </si>
  <si>
    <t>Tripla</t>
  </si>
  <si>
    <t>Quádrupla ou +</t>
  </si>
  <si>
    <t xml:space="preserve">A recomendação é que a taxa de gestação dupla medida como saco gestacional com </t>
  </si>
  <si>
    <t>atividade cardíaca em 12 semanas de gestação, não exceda 30% do total e a gestação tripla</t>
  </si>
  <si>
    <r>
      <rPr>
        <i/>
        <sz val="10"/>
        <color indexed="8"/>
        <rFont val="Arial"/>
        <family val="2"/>
      </rPr>
      <t xml:space="preserve">não supere  1 %. </t>
    </r>
    <r>
      <rPr>
        <b/>
        <i/>
        <sz val="10"/>
        <color indexed="8"/>
        <rFont val="Arial"/>
        <family val="2"/>
      </rPr>
      <t>Gestação de ordem maior é inaceitável.</t>
    </r>
  </si>
  <si>
    <t>Gestação monozigótica é excluída neste cálculo.</t>
  </si>
  <si>
    <t>Pode adicionar os anos não reportados ainda , para observar as melhoras</t>
  </si>
  <si>
    <t>Inicio Pag.6</t>
  </si>
  <si>
    <t xml:space="preserve">F. Qual a porcentagem de transferências com um, dois, três ou quatro embriões no </t>
  </si>
  <si>
    <t>último ano reportado?</t>
  </si>
  <si>
    <t>Um</t>
  </si>
  <si>
    <t>Dois</t>
  </si>
  <si>
    <t>Tres</t>
  </si>
  <si>
    <t>Quatro ou +</t>
  </si>
  <si>
    <t>Não é de caráter obrigatório no momento.</t>
  </si>
  <si>
    <t>Inicio Pag. 7</t>
  </si>
  <si>
    <t>1. Aspectos Clínicos</t>
  </si>
  <si>
    <t>1.1 Pessoal e Instalações</t>
  </si>
  <si>
    <r>
      <rPr>
        <b/>
        <sz val="10"/>
        <color indexed="8"/>
        <rFont val="Arial"/>
        <family val="2"/>
      </rPr>
      <t xml:space="preserve">1.1.1. </t>
    </r>
    <r>
      <rPr>
        <sz val="10"/>
        <color indexed="8"/>
        <rFont val="Arial"/>
        <family val="2"/>
      </rPr>
      <t>É adequada a experiência do médico ultrassonografista?</t>
    </r>
  </si>
  <si>
    <t>CATEGORIA 1</t>
  </si>
  <si>
    <r>
      <rPr>
        <b/>
        <sz val="10"/>
        <color indexed="8"/>
        <rFont val="Arial"/>
        <family val="2"/>
      </rPr>
      <t xml:space="preserve">1.1.2. </t>
    </r>
    <r>
      <rPr>
        <sz val="10"/>
        <color indexed="8"/>
        <rFont val="Arial"/>
        <family val="2"/>
      </rPr>
      <t>É adequada a experência do médico treinado em infertilidade e endocrinologia da</t>
    </r>
  </si>
  <si>
    <t>reprodução?</t>
  </si>
  <si>
    <r>
      <rPr>
        <b/>
        <sz val="10"/>
        <color indexed="8"/>
        <rFont val="Arial"/>
        <family val="2"/>
      </rPr>
      <t xml:space="preserve">1.1.3. </t>
    </r>
    <r>
      <rPr>
        <sz val="10"/>
        <color indexed="8"/>
        <rFont val="Arial"/>
        <family val="2"/>
      </rPr>
      <t>É adequada a experiência do pessoal adicional?</t>
    </r>
  </si>
  <si>
    <t>1.1.3.1. Embriologista</t>
  </si>
  <si>
    <t>CATEGORIA 4</t>
  </si>
  <si>
    <t>1.1.3.2. Andrologista</t>
  </si>
  <si>
    <t>1.1.3.3. Psicólogo</t>
  </si>
  <si>
    <t>1.1.3.4. Enfermeira</t>
  </si>
  <si>
    <r>
      <rPr>
        <b/>
        <sz val="10"/>
        <color indexed="8"/>
        <rFont val="Arial"/>
        <family val="2"/>
      </rPr>
      <t>1.1.4.</t>
    </r>
    <r>
      <rPr>
        <sz val="10"/>
        <color indexed="8"/>
        <rFont val="Arial"/>
        <family val="2"/>
      </rPr>
      <t xml:space="preserve"> São adequadas as instalações e equipamentos dos Consultórios?</t>
    </r>
  </si>
  <si>
    <r>
      <rPr>
        <b/>
        <sz val="10"/>
        <color indexed="8"/>
        <rFont val="Arial"/>
        <family val="2"/>
      </rPr>
      <t>1.1.5.</t>
    </r>
    <r>
      <rPr>
        <sz val="10"/>
        <color indexed="8"/>
        <rFont val="Arial"/>
        <family val="2"/>
      </rPr>
      <t xml:space="preserve"> São adequadas as:</t>
    </r>
  </si>
  <si>
    <r>
      <rPr>
        <b/>
        <sz val="10"/>
        <color indexed="8"/>
        <rFont val="Arial"/>
        <family val="2"/>
      </rPr>
      <t>1.1.5.1.</t>
    </r>
    <r>
      <rPr>
        <sz val="10"/>
        <color indexed="8"/>
        <rFont val="Arial"/>
        <family val="2"/>
      </rPr>
      <t xml:space="preserve"> Medidas gerais de higiene?</t>
    </r>
  </si>
  <si>
    <t>CATEGORIA 2</t>
  </si>
  <si>
    <r>
      <rPr>
        <b/>
        <sz val="10"/>
        <color indexed="8"/>
        <rFont val="Arial"/>
        <family val="2"/>
      </rPr>
      <t>1.1.5.2.</t>
    </r>
    <r>
      <rPr>
        <sz val="10"/>
        <color indexed="8"/>
        <rFont val="Arial"/>
        <family val="2"/>
      </rPr>
      <t xml:space="preserve"> Salas de coleta de amostras de sangue?</t>
    </r>
  </si>
  <si>
    <t>Não aplica</t>
  </si>
  <si>
    <r>
      <rPr>
        <b/>
        <sz val="10"/>
        <color indexed="8"/>
        <rFont val="Arial"/>
        <family val="2"/>
      </rPr>
      <t>1.1.5.3.</t>
    </r>
    <r>
      <rPr>
        <sz val="10"/>
        <color indexed="8"/>
        <rFont val="Arial"/>
        <family val="2"/>
      </rPr>
      <t xml:space="preserve"> Sala para coleta de sêmen?</t>
    </r>
  </si>
  <si>
    <r>
      <rPr>
        <b/>
        <sz val="10"/>
        <color indexed="8"/>
        <rFont val="Arial"/>
        <family val="2"/>
      </rPr>
      <t>1.1.6.</t>
    </r>
    <r>
      <rPr>
        <sz val="10"/>
        <color indexed="8"/>
        <rFont val="Arial"/>
        <family val="2"/>
      </rPr>
      <t xml:space="preserve"> Com respeito a sala de punção (aspiração):</t>
    </r>
  </si>
  <si>
    <r>
      <rPr>
        <b/>
        <sz val="10"/>
        <color indexed="8"/>
        <rFont val="Arial"/>
        <family val="2"/>
      </rPr>
      <t>1.1.6.1.</t>
    </r>
    <r>
      <rPr>
        <sz val="10"/>
        <color indexed="8"/>
        <rFont val="Arial"/>
        <family val="2"/>
      </rPr>
      <t xml:space="preserve"> Esta adequada a construção da sala?</t>
    </r>
  </si>
  <si>
    <r>
      <rPr>
        <b/>
        <sz val="10"/>
        <color indexed="8"/>
        <rFont val="Arial"/>
        <family val="2"/>
      </rPr>
      <t>1.1.6.2.</t>
    </r>
    <r>
      <rPr>
        <sz val="10"/>
        <color indexed="8"/>
        <rFont val="Arial"/>
        <family val="2"/>
      </rPr>
      <t xml:space="preserve"> A sala de aspiração está localizada em uma área de acesso restrito?</t>
    </r>
  </si>
  <si>
    <r>
      <rPr>
        <b/>
        <sz val="10"/>
        <color indexed="8"/>
        <rFont val="Arial"/>
        <family val="2"/>
      </rPr>
      <t xml:space="preserve">1.1.6.3. </t>
    </r>
    <r>
      <rPr>
        <sz val="10"/>
        <color indexed="8"/>
        <rFont val="Arial"/>
        <family val="2"/>
      </rPr>
      <t>O acesso à área restrita (área asséptica) se realiza com:</t>
    </r>
  </si>
  <si>
    <r>
      <rPr>
        <b/>
        <sz val="10"/>
        <color indexed="8"/>
        <rFont val="Arial"/>
        <family val="2"/>
      </rPr>
      <t>1.1.6.3.1.</t>
    </r>
    <r>
      <rPr>
        <sz val="10"/>
        <color indexed="8"/>
        <rFont val="Arial"/>
        <family val="2"/>
      </rPr>
      <t xml:space="preserve"> Roupa apropriada e proteção minima (touca, propé e máscara)</t>
    </r>
  </si>
  <si>
    <r>
      <rPr>
        <b/>
        <sz val="10"/>
        <color indexed="8"/>
        <rFont val="Arial"/>
        <family val="2"/>
      </rPr>
      <t>1.1.6.3.2.</t>
    </r>
    <r>
      <rPr>
        <sz val="10"/>
        <color indexed="8"/>
        <rFont val="Arial"/>
        <family val="2"/>
      </rPr>
      <t xml:space="preserve"> Existe uma zona de separação com a área não restrita?</t>
    </r>
  </si>
  <si>
    <r>
      <rPr>
        <b/>
        <sz val="10"/>
        <color indexed="8"/>
        <rFont val="Arial"/>
        <family val="2"/>
      </rPr>
      <t>1.1.6.4.</t>
    </r>
    <r>
      <rPr>
        <sz val="10"/>
        <color indexed="8"/>
        <rFont val="Arial"/>
        <family val="2"/>
      </rPr>
      <t xml:space="preserve"> Encontra-se em uma sala contínua ou de acesso direto ou semi-direto ao laboratório?</t>
    </r>
  </si>
  <si>
    <r>
      <rPr>
        <b/>
        <sz val="10"/>
        <color indexed="8"/>
        <rFont val="Arial"/>
        <family val="2"/>
      </rPr>
      <t>1.1.6.5.</t>
    </r>
    <r>
      <rPr>
        <sz val="10"/>
        <color indexed="8"/>
        <rFont val="Arial"/>
        <family val="2"/>
      </rPr>
      <t xml:space="preserve"> Os pisos e paredes da sala (cirúrgica) cumpre com os requisitos de revestimento sanitario (lisa/laváveis e rodapé regulamentados )?</t>
    </r>
  </si>
  <si>
    <r>
      <rPr>
        <b/>
        <sz val="10"/>
        <color indexed="8"/>
        <rFont val="Arial"/>
        <family val="2"/>
      </rPr>
      <t>1.1.6.6.</t>
    </r>
    <r>
      <rPr>
        <sz val="10"/>
        <color indexed="8"/>
        <rFont val="Arial"/>
        <family val="2"/>
      </rPr>
      <t xml:space="preserve"> As luminárias são do tipo sanitário (fechadas e cirúrgicas)?</t>
    </r>
  </si>
  <si>
    <r>
      <rPr>
        <b/>
        <sz val="10"/>
        <color indexed="8"/>
        <rFont val="Arial"/>
        <family val="2"/>
      </rPr>
      <t>1.1.6.7.</t>
    </r>
    <r>
      <rPr>
        <sz val="10"/>
        <color indexed="8"/>
        <rFont val="Arial"/>
        <family val="2"/>
      </rPr>
      <t xml:space="preserve"> O sistema de ar é filtrado e com ar condicionado?</t>
    </r>
  </si>
  <si>
    <r>
      <rPr>
        <b/>
        <sz val="10"/>
        <color indexed="8"/>
        <rFont val="Arial"/>
        <family val="2"/>
      </rPr>
      <t xml:space="preserve">1.1.7. </t>
    </r>
    <r>
      <rPr>
        <sz val="10"/>
        <color indexed="8"/>
        <rFont val="Arial"/>
        <family val="2"/>
      </rPr>
      <t xml:space="preserve"> Com respeito aos equipamentos da sala de punção, dispõe de:</t>
    </r>
  </si>
  <si>
    <r>
      <rPr>
        <b/>
        <sz val="10"/>
        <color indexed="8"/>
        <rFont val="Arial"/>
        <family val="2"/>
      </rPr>
      <t>1.1.7.1.</t>
    </r>
    <r>
      <rPr>
        <sz val="10"/>
        <color indexed="8"/>
        <rFont val="Arial"/>
        <family val="2"/>
      </rPr>
      <t xml:space="preserve"> Bomba de aspiração com pressão regulada?</t>
    </r>
  </si>
  <si>
    <r>
      <rPr>
        <b/>
        <sz val="10"/>
        <color indexed="8"/>
        <rFont val="Arial"/>
        <family val="2"/>
      </rPr>
      <t>1.1.7.2.</t>
    </r>
    <r>
      <rPr>
        <sz val="10"/>
        <color indexed="8"/>
        <rFont val="Arial"/>
        <family val="2"/>
      </rPr>
      <t xml:space="preserve"> Oxigênio central ou portátil?</t>
    </r>
  </si>
  <si>
    <r>
      <rPr>
        <b/>
        <sz val="10"/>
        <color indexed="8"/>
        <rFont val="Arial"/>
        <family val="2"/>
      </rPr>
      <t>1.1.7.3.</t>
    </r>
    <r>
      <rPr>
        <sz val="10"/>
        <color indexed="8"/>
        <rFont val="Arial"/>
        <family val="2"/>
      </rPr>
      <t xml:space="preserve"> Equipamento para reanimação e parada cardiaca:</t>
    </r>
  </si>
  <si>
    <r>
      <rPr>
        <b/>
        <sz val="10"/>
        <color indexed="8"/>
        <rFont val="Arial"/>
        <family val="2"/>
      </rPr>
      <t>1.1.7.3.1.</t>
    </r>
    <r>
      <rPr>
        <sz val="10"/>
        <color indexed="8"/>
        <rFont val="Arial"/>
        <family val="2"/>
      </rPr>
      <t xml:space="preserve"> Desfibrilador</t>
    </r>
  </si>
  <si>
    <r>
      <rPr>
        <b/>
        <sz val="10"/>
        <color indexed="8"/>
        <rFont val="Arial"/>
        <family val="2"/>
      </rPr>
      <t>1.1.7.3.2.</t>
    </r>
    <r>
      <rPr>
        <sz val="10"/>
        <color indexed="8"/>
        <rFont val="Arial"/>
        <family val="2"/>
      </rPr>
      <t xml:space="preserve"> Oximetro ou monitor multiparâmetro</t>
    </r>
  </si>
  <si>
    <r>
      <rPr>
        <b/>
        <sz val="10"/>
        <color indexed="8"/>
        <rFont val="Arial"/>
        <family val="2"/>
      </rPr>
      <t>1.1.7.3.3.</t>
    </r>
    <r>
      <rPr>
        <sz val="10"/>
        <color indexed="8"/>
        <rFont val="Arial"/>
        <family val="2"/>
      </rPr>
      <t xml:space="preserve"> Laringoscópio</t>
    </r>
  </si>
  <si>
    <r>
      <rPr>
        <b/>
        <sz val="10"/>
        <color indexed="8"/>
        <rFont val="Arial"/>
        <family val="2"/>
      </rPr>
      <t>1.1.7.3.4.</t>
    </r>
    <r>
      <rPr>
        <sz val="10"/>
        <color indexed="8"/>
        <rFont val="Arial"/>
        <family val="2"/>
      </rPr>
      <t xml:space="preserve"> Reanimador manual (Ambu - bolsa inflável) </t>
    </r>
  </si>
  <si>
    <r>
      <rPr>
        <b/>
        <sz val="10"/>
        <color indexed="8"/>
        <rFont val="Arial"/>
        <family val="2"/>
      </rPr>
      <t>1.1.7.3.5.</t>
    </r>
    <r>
      <rPr>
        <sz val="10"/>
        <color indexed="8"/>
        <rFont val="Arial"/>
        <family val="2"/>
      </rPr>
      <t xml:space="preserve"> Carrinho ou kit de parada cardíaca com medicação controlada para resolver choque</t>
    </r>
  </si>
  <si>
    <r>
      <rPr>
        <b/>
        <sz val="10"/>
        <color indexed="8"/>
        <rFont val="Arial"/>
        <family val="2"/>
      </rPr>
      <t>1.1.7.3.6.</t>
    </r>
    <r>
      <rPr>
        <sz val="10"/>
        <color indexed="8"/>
        <rFont val="Arial"/>
        <family val="2"/>
      </rPr>
      <t xml:space="preserve"> Circulação e facilidades para mover a mesa e equipamentos de reanimação?</t>
    </r>
  </si>
  <si>
    <r>
      <rPr>
        <b/>
        <sz val="10"/>
        <color indexed="8"/>
        <rFont val="Arial"/>
        <family val="2"/>
      </rPr>
      <t>1.1.7.4.</t>
    </r>
    <r>
      <rPr>
        <sz val="10"/>
        <color indexed="8"/>
        <rFont val="Arial"/>
        <family val="2"/>
      </rPr>
      <t xml:space="preserve"> Cama ginecológica</t>
    </r>
  </si>
  <si>
    <r>
      <rPr>
        <b/>
        <sz val="10"/>
        <color indexed="8"/>
        <rFont val="Arial"/>
        <family val="2"/>
      </rPr>
      <t>1.1.7.5.</t>
    </r>
    <r>
      <rPr>
        <sz val="10"/>
        <color indexed="8"/>
        <rFont val="Arial"/>
        <family val="2"/>
      </rPr>
      <t xml:space="preserve"> Ecógrafo com transdutor transvaginal</t>
    </r>
  </si>
  <si>
    <r>
      <rPr>
        <b/>
        <sz val="10"/>
        <color indexed="8"/>
        <rFont val="Arial"/>
        <family val="2"/>
      </rPr>
      <t xml:space="preserve">1.1.8. </t>
    </r>
    <r>
      <rPr>
        <sz val="10"/>
        <color indexed="8"/>
        <rFont val="Arial"/>
        <family val="2"/>
      </rPr>
      <t>No caso de possuir sala de transferência separada da sala de aspiração, esta cumpre com os seguintes requisitos:</t>
    </r>
  </si>
  <si>
    <r>
      <rPr>
        <b/>
        <sz val="10"/>
        <color indexed="8"/>
        <rFont val="Arial"/>
        <family val="2"/>
      </rPr>
      <t>1.1.8.1. R</t>
    </r>
    <r>
      <rPr>
        <sz val="10"/>
        <color indexed="8"/>
        <rFont val="Arial"/>
        <family val="2"/>
      </rPr>
      <t>evestimentos lisos, laváveis, não porosos, não voláteis e</t>
    </r>
    <r>
      <rPr>
        <sz val="10"/>
        <color indexed="14"/>
        <rFont val="Arial"/>
        <family val="2"/>
      </rPr>
      <t xml:space="preserve"> </t>
    </r>
    <r>
      <rPr>
        <sz val="10"/>
        <color indexed="8"/>
        <rFont val="Arial"/>
        <family val="2"/>
      </rPr>
      <t>rodapé sanitário</t>
    </r>
  </si>
  <si>
    <r>
      <rPr>
        <b/>
        <sz val="10"/>
        <color indexed="8"/>
        <rFont val="Arial"/>
        <family val="2"/>
      </rPr>
      <t xml:space="preserve">1.1.8.2. </t>
    </r>
    <r>
      <rPr>
        <sz val="10"/>
        <color indexed="8"/>
        <rFont val="Arial"/>
        <family val="2"/>
      </rPr>
      <t>Sistema de ar é filtrado e com ar condicionado</t>
    </r>
  </si>
  <si>
    <r>
      <rPr>
        <b/>
        <sz val="10"/>
        <color indexed="8"/>
        <rFont val="Arial"/>
        <family val="2"/>
      </rPr>
      <t xml:space="preserve">1.1.8.3. </t>
    </r>
    <r>
      <rPr>
        <sz val="10"/>
        <color indexed="8"/>
        <rFont val="Arial"/>
        <family val="2"/>
      </rPr>
      <t>Cama ginecológica</t>
    </r>
  </si>
  <si>
    <r>
      <rPr>
        <b/>
        <sz val="10"/>
        <color indexed="8"/>
        <rFont val="Arial"/>
        <family val="2"/>
      </rPr>
      <t>1.1.8.4. I</t>
    </r>
    <r>
      <rPr>
        <sz val="10"/>
        <color indexed="8"/>
        <rFont val="Arial"/>
        <family val="2"/>
      </rPr>
      <t>luminação adequada</t>
    </r>
  </si>
  <si>
    <r>
      <rPr>
        <b/>
        <sz val="10"/>
        <color indexed="8"/>
        <rFont val="Arial"/>
        <family val="2"/>
      </rPr>
      <t xml:space="preserve">1.1.9. </t>
    </r>
    <r>
      <rPr>
        <sz val="10"/>
        <color indexed="8"/>
        <rFont val="Arial"/>
        <family val="2"/>
      </rPr>
      <t>Nas salas de aspiração e/ou transferência, está contemplada a possibilidade de uma evacuação de emergência?</t>
    </r>
  </si>
  <si>
    <r>
      <rPr>
        <b/>
        <sz val="10"/>
        <color indexed="8"/>
        <rFont val="Arial"/>
        <family val="2"/>
      </rPr>
      <t>1.1.10. </t>
    </r>
    <r>
      <rPr>
        <sz val="10"/>
        <color indexed="8"/>
        <rFont val="Arial"/>
        <family val="2"/>
      </rPr>
      <t xml:space="preserve">  Está definida a metodología a seguir durante uma emergência? </t>
    </r>
    <r>
      <rPr>
        <b/>
        <sz val="10"/>
        <color indexed="17"/>
        <rFont val="Arial"/>
        <family val="2"/>
      </rPr>
      <t>&amp;</t>
    </r>
  </si>
  <si>
    <r>
      <rPr>
        <b/>
        <sz val="10"/>
        <color indexed="8"/>
        <rFont val="Arial"/>
        <family val="2"/>
      </rPr>
      <t xml:space="preserve">1.1.11. </t>
    </r>
    <r>
      <rPr>
        <sz val="10"/>
        <color indexed="8"/>
        <rFont val="Arial"/>
        <family val="2"/>
      </rPr>
      <t>Existe contrato com empresa para traslado de emergência?</t>
    </r>
  </si>
  <si>
    <r>
      <rPr>
        <b/>
        <sz val="10"/>
        <color indexed="8"/>
        <rFont val="Arial"/>
        <family val="2"/>
      </rPr>
      <t>1.1.12. </t>
    </r>
    <r>
      <rPr>
        <sz val="10"/>
        <color indexed="8"/>
        <rFont val="Arial"/>
        <family val="2"/>
      </rPr>
      <t>  Existe um contrato com alguma institução de maior complexidade para receber essas emergências?</t>
    </r>
    <r>
      <rPr>
        <b/>
        <sz val="10"/>
        <color indexed="17"/>
        <rFont val="Arial"/>
        <family val="2"/>
      </rPr>
      <t>&amp;</t>
    </r>
  </si>
  <si>
    <r>
      <rPr>
        <b/>
        <sz val="10"/>
        <color indexed="8"/>
        <rFont val="Arial"/>
        <family val="2"/>
      </rPr>
      <t>1.2.1</t>
    </r>
    <r>
      <rPr>
        <sz val="10"/>
        <color indexed="8"/>
        <rFont val="Arial"/>
        <family val="2"/>
      </rPr>
      <t xml:space="preserve">. Suas pacientes recebem informação suficiente, por escrito,  para decidir a aplicação </t>
    </r>
  </si>
  <si>
    <r>
      <rPr>
        <sz val="10"/>
        <color indexed="8"/>
        <rFont val="Arial"/>
        <family val="2"/>
      </rPr>
      <t xml:space="preserve">de uma técnica de R.A.?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</si>
  <si>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1.2.2.</t>
    </r>
    <r>
      <rPr>
        <sz val="10"/>
        <color indexed="8"/>
        <rFont val="Arial"/>
        <family val="2"/>
      </rPr>
      <t xml:space="preserve">  Aquelas pacientes que iniciam um ciclo de R.A. assinam um consentimento </t>
    </r>
  </si>
  <si>
    <r>
      <rPr>
        <sz val="10"/>
        <color indexed="8"/>
        <rFont val="Arial"/>
        <family val="2"/>
      </rPr>
      <t xml:space="preserve">informado? 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</si>
  <si>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1.2.3</t>
    </r>
    <r>
      <rPr>
        <sz val="10"/>
        <color indexed="8"/>
        <rFont val="Arial"/>
        <family val="2"/>
      </rPr>
      <t xml:space="preserve">. No consentimento informado, está indicado o número de embriões para transferir? </t>
    </r>
  </si>
  <si>
    <r>
      <rPr>
        <b/>
        <sz val="10"/>
        <color indexed="8"/>
        <rFont val="Arial"/>
        <family val="2"/>
      </rPr>
      <t>1.2.4</t>
    </r>
    <r>
      <rPr>
        <sz val="10"/>
        <color indexed="8"/>
        <rFont val="Arial"/>
        <family val="2"/>
      </rPr>
      <t>. O</t>
    </r>
    <r>
      <rPr>
        <sz val="10"/>
        <color indexed="8"/>
        <rFont val="Arial"/>
        <family val="2"/>
      </rPr>
      <t>s pacientes que querem congelar embriões ou gametas r</t>
    </r>
    <r>
      <rPr>
        <sz val="10"/>
        <color indexed="8"/>
        <rFont val="Arial"/>
        <family val="2"/>
      </rPr>
      <t xml:space="preserve">ecebem informação suficiente, por escrito? </t>
    </r>
  </si>
  <si>
    <r>
      <rPr>
        <b/>
        <sz val="10"/>
        <color indexed="8"/>
        <rFont val="Arial"/>
        <family val="2"/>
      </rPr>
      <t>1.2.5</t>
    </r>
    <r>
      <rPr>
        <sz val="10"/>
        <color indexed="8"/>
        <rFont val="Arial"/>
        <family val="2"/>
      </rPr>
      <t xml:space="preserve">. Assinam um consentimento informado para a congelação? </t>
    </r>
    <r>
      <rPr>
        <b/>
        <sz val="10"/>
        <color indexed="16"/>
        <rFont val="Arial"/>
        <family val="2"/>
      </rPr>
      <t xml:space="preserve"> &amp;</t>
    </r>
  </si>
  <si>
    <r>
      <rPr>
        <b/>
        <sz val="10"/>
        <color indexed="8"/>
        <rFont val="Arial"/>
        <family val="2"/>
      </rPr>
      <t>1.2.6.</t>
    </r>
    <r>
      <rPr>
        <sz val="10"/>
        <color indexed="8"/>
        <rFont val="Arial"/>
        <family val="2"/>
      </rPr>
      <t xml:space="preserve"> No consentimento assinado pelos pacientes, está claro o destino dos gametas e/ou </t>
    </r>
  </si>
  <si>
    <t>embriões congelados em caso de não querer efetuar a transferência dos mesmos?</t>
  </si>
  <si>
    <r>
      <rPr>
        <b/>
        <sz val="10"/>
        <color indexed="8"/>
        <rFont val="Arial"/>
        <family val="2"/>
      </rPr>
      <t>1.2.7.</t>
    </r>
    <r>
      <rPr>
        <sz val="10"/>
        <color indexed="8"/>
        <rFont val="Arial"/>
        <family val="2"/>
      </rPr>
      <t xml:space="preserve"> No consentimento informado assinado pelos pacientes, está especificado o destino dos gametas/embriões </t>
    </r>
  </si>
  <si>
    <t xml:space="preserve"> congelados  no caso de divórcio ou morte de um ou dos dois cônjuges?</t>
  </si>
  <si>
    <r>
      <rPr>
        <b/>
        <sz val="10"/>
        <color indexed="8"/>
        <rFont val="Arial"/>
        <family val="2"/>
      </rPr>
      <t>1.2.8.</t>
    </r>
    <r>
      <rPr>
        <sz val="10"/>
        <color indexed="8"/>
        <rFont val="Arial"/>
        <family val="2"/>
      </rPr>
      <t xml:space="preserve"> Mantém contato com os pacientes e renova os consentimentos do  </t>
    </r>
  </si>
  <si>
    <t>programa de criopreservação de gametas e embriões?</t>
  </si>
  <si>
    <r>
      <rPr>
        <b/>
        <sz val="10"/>
        <color indexed="8"/>
        <rFont val="Arial"/>
        <family val="2"/>
      </rPr>
      <t>1.2.9.</t>
    </r>
    <r>
      <rPr>
        <sz val="10"/>
        <color indexed="8"/>
        <rFont val="Arial"/>
        <family val="2"/>
      </rPr>
      <t xml:space="preserve"> No consentimento informado, solicita-se autorização dos pacientes para que seus dados sejam utilizados anonimamente </t>
    </r>
  </si>
  <si>
    <t xml:space="preserve"> pelo centro para realizar suas estatísticas e informar o Registro Latinoamericano?</t>
  </si>
  <si>
    <t>1.3 Procedimentos</t>
  </si>
  <si>
    <t>Inicio Pag. 9</t>
  </si>
  <si>
    <r>
      <rPr>
        <b/>
        <sz val="10"/>
        <color indexed="8"/>
        <rFont val="Arial"/>
        <family val="2"/>
      </rPr>
      <t>1.3.1.</t>
    </r>
    <r>
      <rPr>
        <sz val="10"/>
        <color indexed="8"/>
        <rFont val="Arial"/>
        <family val="2"/>
      </rPr>
      <t xml:space="preserve"> Possuem um Manual de Procedimentos Clínicos? 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</si>
  <si>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1.3.2.</t>
    </r>
    <r>
      <rPr>
        <sz val="10"/>
        <color indexed="8"/>
        <rFont val="Arial"/>
        <family val="2"/>
      </rPr>
      <t xml:space="preserve">  Existe documentação que demonstre que o Diretor, ou a pessoa designada, revisa </t>
    </r>
  </si>
  <si>
    <t>pelo menos anualmente, o Manual de Procedimentos?</t>
  </si>
  <si>
    <r>
      <rPr>
        <b/>
        <sz val="10"/>
        <color indexed="8"/>
        <rFont val="Arial"/>
        <family val="2"/>
      </rPr>
      <t>1.3.3</t>
    </r>
    <r>
      <rPr>
        <sz val="10"/>
        <color indexed="8"/>
        <rFont val="Arial"/>
        <family val="2"/>
      </rPr>
      <t xml:space="preserve">.  Existe documentação que demonstre que o pessoal médico conhece o conteúdo do </t>
    </r>
  </si>
  <si>
    <r>
      <rPr>
        <sz val="10"/>
        <color indexed="8"/>
        <rFont val="Arial"/>
        <family val="2"/>
      </rPr>
      <t xml:space="preserve">Manual de Procedimentos?  </t>
    </r>
    <r>
      <rPr>
        <b/>
        <sz val="10"/>
        <color indexed="16"/>
        <rFont val="Arial"/>
        <family val="2"/>
      </rPr>
      <t>&amp;</t>
    </r>
  </si>
  <si>
    <t>CATEGORIA 3</t>
  </si>
  <si>
    <r>
      <rPr>
        <b/>
        <sz val="10"/>
        <color indexed="8"/>
        <rFont val="Arial"/>
        <family val="2"/>
      </rPr>
      <t>1.3.4.</t>
    </r>
    <r>
      <rPr>
        <sz val="10"/>
        <color indexed="8"/>
        <rFont val="Arial"/>
        <family val="2"/>
      </rPr>
      <t xml:space="preserve"> Existem critérios documentados para indicar Reprodução Assistida, incluindo: idade </t>
    </r>
  </si>
  <si>
    <t xml:space="preserve">da mulher, tipo e tempo de infertilidade, causa da infertilidade e qualidade do sêmen?  </t>
  </si>
  <si>
    <r>
      <rPr>
        <b/>
        <sz val="10"/>
        <color indexed="8"/>
        <rFont val="Arial"/>
        <family val="2"/>
      </rPr>
      <t>1.3.5.</t>
    </r>
    <r>
      <rPr>
        <sz val="10"/>
        <color indexed="8"/>
        <rFont val="Arial"/>
        <family val="2"/>
      </rPr>
      <t xml:space="preserve"> Existe uma lista de análise e estudos considerados imprescindíveis antes de </t>
    </r>
  </si>
  <si>
    <r>
      <rPr>
        <sz val="10"/>
        <color indexed="8"/>
        <rFont val="Arial"/>
        <family val="2"/>
      </rPr>
      <t xml:space="preserve">iniciar um ciclo de R.A.? 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</si>
  <si>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1.3.6.</t>
    </r>
    <r>
      <rPr>
        <sz val="10"/>
        <color indexed="8"/>
        <rFont val="Arial"/>
        <family val="2"/>
      </rPr>
      <t xml:space="preserve"> Solicita sorologia para HIV, Hepatites B-C e Sífilis, antes de iniciar o tratamento?  </t>
    </r>
  </si>
  <si>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1.3.7.</t>
    </r>
    <r>
      <rPr>
        <sz val="10"/>
        <color indexed="8"/>
        <rFont val="Arial"/>
        <family val="2"/>
      </rPr>
      <t xml:space="preserve">  Indica ácido fólico antes de iniciar o tratamento?</t>
    </r>
  </si>
  <si>
    <r>
      <rPr>
        <b/>
        <sz val="10"/>
        <color indexed="8"/>
        <rFont val="Arial"/>
        <family val="2"/>
      </rPr>
      <t>1.3.9.</t>
    </r>
    <r>
      <rPr>
        <sz val="10"/>
        <color indexed="8"/>
        <rFont val="Arial"/>
        <family val="2"/>
      </rPr>
      <t xml:space="preserve"> Para aqueles pacientes que desejam congelar embriões: solicita também e </t>
    </r>
  </si>
  <si>
    <t>conserva cópia da sorologia para Hepatites B e C e HIV do parceiro ?</t>
  </si>
  <si>
    <r>
      <rPr>
        <b/>
        <sz val="10"/>
        <color indexed="8"/>
        <rFont val="Arial"/>
        <family val="2"/>
      </rPr>
      <t>1.3.10.</t>
    </r>
    <r>
      <rPr>
        <sz val="10"/>
        <color indexed="8"/>
        <rFont val="Arial"/>
        <family val="2"/>
      </rPr>
      <t xml:space="preserve"> Existem critérios definidos no Manual para indicar FIV ou ICSI?</t>
    </r>
  </si>
  <si>
    <t>Inicio Pg. 10</t>
  </si>
  <si>
    <r>
      <rPr>
        <b/>
        <sz val="10"/>
        <color indexed="8"/>
        <rFont val="Arial"/>
        <family val="2"/>
      </rPr>
      <t>1.3.11.</t>
    </r>
    <r>
      <rPr>
        <sz val="10"/>
        <color indexed="8"/>
        <rFont val="Arial"/>
        <family val="2"/>
      </rPr>
      <t xml:space="preserve"> Existem critérios no Manual para adequar o protocolo de estimulação ovariana ao </t>
    </r>
  </si>
  <si>
    <t>quadro clínico da paciente?</t>
  </si>
  <si>
    <r>
      <rPr>
        <b/>
        <sz val="10"/>
        <color indexed="8"/>
        <rFont val="Arial"/>
        <family val="2"/>
      </rPr>
      <t>1.3.12.</t>
    </r>
    <r>
      <rPr>
        <sz val="10"/>
        <color indexed="8"/>
        <rFont val="Arial"/>
        <family val="2"/>
      </rPr>
      <t xml:space="preserve"> Existem critérios definidos para estabelecer o momento de administrar HCG?</t>
    </r>
  </si>
  <si>
    <r>
      <rPr>
        <b/>
        <sz val="10"/>
        <color indexed="8"/>
        <rFont val="Arial"/>
        <family val="2"/>
      </rPr>
      <t>1.3.13.</t>
    </r>
    <r>
      <rPr>
        <sz val="10"/>
        <color indexed="8"/>
        <rFont val="Arial"/>
        <family val="2"/>
      </rPr>
      <t xml:space="preserve"> Controla e registra periodicamente a eficiência de seu processo de recuperação de </t>
    </r>
  </si>
  <si>
    <r>
      <rPr>
        <sz val="10"/>
        <color indexed="8"/>
        <rFont val="Arial"/>
        <family val="2"/>
      </rPr>
      <t xml:space="preserve">óvulos (Oócitos/folículos aspirados)? 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</si>
  <si>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1.3.14.</t>
    </r>
    <r>
      <rPr>
        <sz val="10"/>
        <color indexed="8"/>
        <rFont val="Arial"/>
        <family val="2"/>
      </rPr>
      <t xml:space="preserve"> Controla periodicamente a porcentagem de oócitos MII que obtém com suas </t>
    </r>
    <r>
      <rPr>
        <sz val="10"/>
        <color indexed="8"/>
        <rFont val="Arial"/>
        <family val="2"/>
      </rPr>
      <t xml:space="preserve">estimulações? 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</si>
  <si>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1.3.15.</t>
    </r>
    <r>
      <rPr>
        <sz val="10"/>
        <color indexed="8"/>
        <rFont val="Arial"/>
        <family val="2"/>
      </rPr>
      <t xml:space="preserve"> Realiza uma prova de transferência antes do procedimento?</t>
    </r>
  </si>
  <si>
    <r>
      <rPr>
        <b/>
        <sz val="10"/>
        <color indexed="8"/>
        <rFont val="Arial"/>
        <family val="2"/>
      </rPr>
      <t>1.3.16.</t>
    </r>
    <r>
      <rPr>
        <sz val="10"/>
        <color indexed="8"/>
        <rFont val="Arial"/>
        <family val="2"/>
      </rPr>
      <t xml:space="preserve"> Utiliza guia ultrassonográfica para as transferências?</t>
    </r>
  </si>
  <si>
    <r>
      <rPr>
        <b/>
        <sz val="10"/>
        <color indexed="8"/>
        <rFont val="Arial"/>
        <family val="2"/>
      </rPr>
      <t>1.3.17.</t>
    </r>
    <r>
      <rPr>
        <sz val="10"/>
        <color indexed="8"/>
        <rFont val="Arial"/>
        <family val="2"/>
      </rPr>
      <t xml:space="preserve"> Registra a qualidade da transferência? (numero de tentativas, presença de sangue fora ou dentro do cateter, </t>
    </r>
  </si>
  <si>
    <t xml:space="preserve"> uso de pinça, embriões que retornaram ao cateter, etc)?</t>
  </si>
  <si>
    <r>
      <rPr>
        <b/>
        <sz val="10"/>
        <color indexed="8"/>
        <rFont val="Arial"/>
        <family val="2"/>
      </rPr>
      <t>1.3.18.</t>
    </r>
    <r>
      <rPr>
        <sz val="10"/>
        <color indexed="8"/>
        <rFont val="Arial"/>
        <family val="2"/>
      </rPr>
      <t xml:space="preserve"> Possui um registro dos valores de ß hCG e resultado do ultrassom (número e </t>
    </r>
  </si>
  <si>
    <r>
      <rPr>
        <sz val="10"/>
        <color indexed="8"/>
        <rFont val="Arial"/>
        <family val="2"/>
      </rPr>
      <t xml:space="preserve">localização dos sacos gestacionais, atividade cardíaca) de cada paciente? </t>
    </r>
    <r>
      <rPr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</si>
  <si>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1.3.19.</t>
    </r>
    <r>
      <rPr>
        <sz val="10"/>
        <color indexed="8"/>
        <rFont val="Arial"/>
        <family val="2"/>
      </rPr>
      <t xml:space="preserve"> Há controle periódico da taxa de gestação clínica por médico?</t>
    </r>
  </si>
  <si>
    <r>
      <rPr>
        <b/>
        <sz val="10"/>
        <color indexed="8"/>
        <rFont val="Arial"/>
        <family val="2"/>
      </rPr>
      <t xml:space="preserve">1.3.20. </t>
    </r>
    <r>
      <rPr>
        <sz val="10"/>
        <color indexed="8"/>
        <rFont val="Arial"/>
        <family val="2"/>
      </rPr>
      <t xml:space="preserve">São realizados esforços por obter e registrar as características das gestações </t>
    </r>
  </si>
  <si>
    <t>e das crianças nacidas de seus procedimentos (abortos, complicações, malformações, etc.) ?</t>
  </si>
  <si>
    <r>
      <rPr>
        <b/>
        <sz val="10"/>
        <color indexed="8"/>
        <rFont val="Arial"/>
        <family val="2"/>
      </rPr>
      <t>1.3.21. </t>
    </r>
    <r>
      <rPr>
        <sz val="10"/>
        <color indexed="8"/>
        <rFont val="Arial"/>
        <family val="2"/>
      </rPr>
      <t>  Existe presença constante de um médico anestesista / cardiologista durante las punções?</t>
    </r>
  </si>
  <si>
    <t>CATEGORÍA 2</t>
  </si>
  <si>
    <r>
      <rPr>
        <b/>
        <sz val="10"/>
        <color indexed="8"/>
        <rFont val="Arial"/>
        <family val="2"/>
      </rPr>
      <t>1.3.22.</t>
    </r>
    <r>
      <rPr>
        <sz val="10"/>
        <color indexed="8"/>
        <rFont val="Arial"/>
        <family val="2"/>
      </rPr>
      <t>   Além disto controla e mantén um registro escrito:</t>
    </r>
  </si>
  <si>
    <r>
      <rPr>
        <b/>
        <sz val="10"/>
        <color indexed="8"/>
        <rFont val="Arial"/>
        <family val="2"/>
      </rPr>
      <t>1.3.22.1.</t>
    </r>
    <r>
      <rPr>
        <sz val="10"/>
        <color indexed="8"/>
        <rFont val="Arial"/>
        <family val="2"/>
      </rPr>
      <t>  Taxa de cancelamento da estimulação ovariana</t>
    </r>
  </si>
  <si>
    <r>
      <rPr>
        <b/>
        <sz val="10"/>
        <color indexed="8"/>
        <rFont val="Arial"/>
        <family val="2"/>
      </rPr>
      <t>1.3.22.2. </t>
    </r>
    <r>
      <rPr>
        <sz val="10"/>
        <color indexed="8"/>
        <rFont val="Arial"/>
        <family val="2"/>
      </rPr>
      <t> Taxa de punção sem transferência embrionária (por ausência de embriões).</t>
    </r>
  </si>
  <si>
    <r>
      <rPr>
        <b/>
        <sz val="10"/>
        <color indexed="8"/>
        <rFont val="Arial"/>
        <family val="2"/>
      </rPr>
      <t>1.3.22.3.</t>
    </r>
    <r>
      <rPr>
        <sz val="10"/>
        <color indexed="8"/>
        <rFont val="Arial"/>
        <family val="2"/>
      </rPr>
      <t>  Taxa de hiperestimulação</t>
    </r>
  </si>
  <si>
    <r>
      <rPr>
        <b/>
        <sz val="10"/>
        <color indexed="8"/>
        <rFont val="Arial"/>
        <family val="2"/>
      </rPr>
      <t>1.3.22.4. </t>
    </r>
    <r>
      <rPr>
        <sz val="10"/>
        <color indexed="8"/>
        <rFont val="Arial"/>
        <family val="2"/>
      </rPr>
      <t> Número de embriões transferidos</t>
    </r>
  </si>
  <si>
    <r>
      <rPr>
        <b/>
        <sz val="10"/>
        <color indexed="8"/>
        <rFont val="Arial"/>
        <family val="2"/>
      </rPr>
      <t>1.3.22.5.</t>
    </r>
    <r>
      <rPr>
        <sz val="10"/>
        <color indexed="8"/>
        <rFont val="Arial"/>
        <family val="2"/>
      </rPr>
      <t>  Taxa de gravidez clínica</t>
    </r>
  </si>
  <si>
    <r>
      <rPr>
        <b/>
        <sz val="10"/>
        <color indexed="8"/>
        <rFont val="Arial"/>
        <family val="2"/>
      </rPr>
      <t>1.3.22.6.</t>
    </r>
    <r>
      <rPr>
        <sz val="10"/>
        <color indexed="8"/>
        <rFont val="Arial"/>
        <family val="2"/>
      </rPr>
      <t>  Taxa de gravidez multipla</t>
    </r>
  </si>
  <si>
    <r>
      <rPr>
        <b/>
        <sz val="10"/>
        <color indexed="8"/>
        <rFont val="Arial"/>
        <family val="2"/>
      </rPr>
      <t>1.3.22.7.</t>
    </r>
    <r>
      <rPr>
        <sz val="10"/>
        <color indexed="8"/>
        <rFont val="Arial"/>
        <family val="2"/>
      </rPr>
      <t>  Taxa de aborto</t>
    </r>
  </si>
  <si>
    <r>
      <rPr>
        <b/>
        <sz val="10"/>
        <color indexed="8"/>
        <rFont val="Arial"/>
        <family val="2"/>
      </rPr>
      <t>1.3.23.  </t>
    </r>
    <r>
      <rPr>
        <sz val="10"/>
        <color indexed="8"/>
        <rFont val="Arial"/>
        <family val="2"/>
      </rPr>
      <t xml:space="preserve"> O centro estabelece padrões estandares minimos para comparação com seus resultados?</t>
    </r>
  </si>
  <si>
    <r>
      <rPr>
        <b/>
        <sz val="10"/>
        <color indexed="8"/>
        <rFont val="Arial"/>
        <family val="2"/>
      </rPr>
      <t>1.3.24. </t>
    </r>
    <r>
      <rPr>
        <sz val="10"/>
        <color indexed="8"/>
        <rFont val="Arial"/>
        <family val="2"/>
      </rPr>
      <t>  Existe um registro das revisões dos resultados das ações corretivas tomadas e/ou derivadas?</t>
    </r>
  </si>
  <si>
    <r>
      <rPr>
        <b/>
        <sz val="10"/>
        <color indexed="8"/>
        <rFont val="Arial"/>
        <family val="2"/>
      </rPr>
      <t xml:space="preserve">1.3.25. </t>
    </r>
    <r>
      <rPr>
        <sz val="10"/>
        <color indexed="8"/>
        <rFont val="Arial"/>
        <family val="2"/>
      </rPr>
      <t xml:space="preserve"> O centro tem um registro de incidentes e como tem solucionado?</t>
    </r>
  </si>
  <si>
    <t>2. Laboratório</t>
  </si>
  <si>
    <t>Inicio Pág. 11</t>
  </si>
  <si>
    <t>2.1 Pessoal</t>
  </si>
  <si>
    <r>
      <rPr>
        <b/>
        <sz val="10"/>
        <color indexed="8"/>
        <rFont val="Arial"/>
        <family val="2"/>
      </rPr>
      <t>2.1.1.</t>
    </r>
    <r>
      <rPr>
        <sz val="10"/>
        <color indexed="8"/>
        <rFont val="Arial"/>
        <family val="2"/>
      </rPr>
      <t xml:space="preserve"> O Diretor do Laboratorio possui formação e experiência  para dirigir e </t>
    </r>
  </si>
  <si>
    <t>administrar o laboratorio? (segundo as Normas)</t>
  </si>
  <si>
    <t xml:space="preserve">Nota: Diretor do laboratório de embriologia deve ter estudos universitários </t>
  </si>
  <si>
    <t xml:space="preserve">afins com a disciplina, uma formação em um centro reconhecido e pelo </t>
  </si>
  <si>
    <t xml:space="preserve">menos uma  experiência documentada  não menor a cinco anos realizando FIV/ICSI. </t>
  </si>
  <si>
    <r>
      <rPr>
        <b/>
        <sz val="10"/>
        <color indexed="8"/>
        <rFont val="Arial"/>
        <family val="2"/>
      </rPr>
      <t>2.1.2.</t>
    </r>
    <r>
      <rPr>
        <sz val="10"/>
        <color indexed="8"/>
        <rFont val="Arial"/>
        <family val="2"/>
      </rPr>
      <t xml:space="preserve"> A equipe do laboratório possui a formação e experiência necessárias para exercer suas </t>
    </r>
  </si>
  <si>
    <t>funções?</t>
  </si>
  <si>
    <t xml:space="preserve">“Deve ter uma experiência documentada de pelo menos 30 procedimentos de FIV com </t>
  </si>
  <si>
    <t>supervisão contínua do Diretor”</t>
  </si>
  <si>
    <r>
      <rPr>
        <b/>
        <sz val="10"/>
        <color indexed="8"/>
        <rFont val="Arial"/>
        <family val="2"/>
      </rPr>
      <t>2.1.3.</t>
    </r>
    <r>
      <rPr>
        <sz val="10"/>
        <color indexed="8"/>
        <rFont val="Arial"/>
        <family val="2"/>
      </rPr>
      <t xml:space="preserve"> Cada membro da equipe de laboratório possui uma descrição detalhada de </t>
    </r>
  </si>
  <si>
    <t>suas tarefas e obrigações preparada pelo Diretor?</t>
  </si>
  <si>
    <r>
      <rPr>
        <b/>
        <sz val="10"/>
        <color indexed="8"/>
        <rFont val="Arial"/>
        <family val="2"/>
      </rPr>
      <t>2.1.4.</t>
    </r>
    <r>
      <rPr>
        <sz val="10"/>
        <color indexed="8"/>
        <rFont val="Arial"/>
        <family val="2"/>
      </rPr>
      <t xml:space="preserve"> O centro oferece oportunidades de educação continuada aos membros do </t>
    </r>
  </si>
  <si>
    <t>laboratorio?</t>
  </si>
  <si>
    <r>
      <rPr>
        <b/>
        <sz val="10"/>
        <color indexed="8"/>
        <rFont val="Arial"/>
        <family val="2"/>
      </rPr>
      <t>2.1.5.</t>
    </r>
    <r>
      <rPr>
        <sz val="10"/>
        <color indexed="8"/>
        <rFont val="Arial"/>
        <family val="2"/>
      </rPr>
      <t xml:space="preserve"> Se o Diretor de Laboratório exerce esta função em algum outro Centro, </t>
    </r>
  </si>
  <si>
    <t>designou um Supervisor de Laboratório com a experiência requerida para o cargo?</t>
  </si>
  <si>
    <t xml:space="preserve">2.2. Provas de eficiência (capacitação, habilidade, perícia)                </t>
  </si>
  <si>
    <r>
      <rPr>
        <b/>
        <sz val="10"/>
        <color indexed="8"/>
        <rFont val="Arial"/>
        <family val="2"/>
      </rPr>
      <t>2.2.1.</t>
    </r>
    <r>
      <rPr>
        <sz val="10"/>
        <color indexed="8"/>
        <rFont val="Arial"/>
        <family val="2"/>
      </rPr>
      <t xml:space="preserve"> O laboratório possui um programa para determinar a eficiência (precisão) com </t>
    </r>
  </si>
  <si>
    <t xml:space="preserve">a realização das determinações e se aplica periodicamente a toda a </t>
  </si>
  <si>
    <t>equipe?</t>
  </si>
  <si>
    <t>Inicio Pág. 12</t>
  </si>
  <si>
    <r>
      <rPr>
        <b/>
        <sz val="10"/>
        <color indexed="8"/>
        <rFont val="Arial"/>
        <family val="2"/>
      </rPr>
      <t>2.2.2.</t>
    </r>
    <r>
      <rPr>
        <sz val="10"/>
        <color indexed="8"/>
        <rFont val="Arial"/>
        <family val="2"/>
      </rPr>
      <t xml:space="preserve"> Existe evidência da avaliação dos resultados de prova de eficiência por </t>
    </r>
  </si>
  <si>
    <t xml:space="preserve">parte do Diretor de laboratório, da existência de limites de aceitabilidade e de </t>
  </si>
  <si>
    <t>ações corretivas imediatas?</t>
  </si>
  <si>
    <t>Nota: O documento deve indicar a razão pela qual a prova  foi "inaceitável" e que</t>
  </si>
  <si>
    <t>ações foram tomadas para evitar a repetição do erro.</t>
  </si>
  <si>
    <r>
      <rPr>
        <b/>
        <sz val="10"/>
        <color indexed="8"/>
        <rFont val="Arial"/>
        <family val="2"/>
      </rPr>
      <t>2.2.3.</t>
    </r>
    <r>
      <rPr>
        <sz val="10"/>
        <color indexed="8"/>
        <rFont val="Arial"/>
        <family val="2"/>
      </rPr>
      <t xml:space="preserve"> O laboratório possui um programa de treinamento  da equipe para realizar </t>
    </r>
  </si>
  <si>
    <t>procedimentos de  Andrologia e Reprodução Assistida?</t>
  </si>
  <si>
    <t xml:space="preserve">Nota: É conveniente que os laboratórios contem com uma  política de formação de novos </t>
  </si>
  <si>
    <t xml:space="preserve">recursos humanos com o material de descarte e/ou modelos animais. </t>
  </si>
  <si>
    <r>
      <rPr>
        <b/>
        <sz val="10"/>
        <color indexed="8"/>
        <rFont val="Arial"/>
        <family val="2"/>
      </rPr>
      <t>2.2.4.</t>
    </r>
    <r>
      <rPr>
        <sz val="10"/>
        <color indexed="8"/>
        <rFont val="Arial"/>
        <family val="2"/>
      </rPr>
      <t xml:space="preserve"> O laboratório aplica critérios para a avaliação da idoneidade da equipe nos </t>
    </r>
  </si>
  <si>
    <t xml:space="preserve">distintos procedimentos? </t>
  </si>
  <si>
    <r>
      <rPr>
        <b/>
        <sz val="10"/>
        <color indexed="8"/>
        <rFont val="Arial"/>
        <family val="2"/>
      </rPr>
      <t>2.2.5.</t>
    </r>
    <r>
      <rPr>
        <sz val="10"/>
        <color indexed="8"/>
        <rFont val="Arial"/>
        <family val="2"/>
      </rPr>
      <t xml:space="preserve"> O Laboratório possui um critério mínimo, documentado, de eficiência (taxa de </t>
    </r>
  </si>
  <si>
    <r>
      <rPr>
        <sz val="10"/>
        <color indexed="8"/>
        <rFont val="Arial"/>
        <family val="2"/>
      </rPr>
      <t xml:space="preserve">fertilização, divisão e implantação) para seus procedimentos? 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</si>
  <si>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2.2.6.</t>
    </r>
    <r>
      <rPr>
        <sz val="10"/>
        <color indexed="8"/>
        <rFont val="Arial"/>
        <family val="2"/>
      </rPr>
      <t xml:space="preserve"> O laboratório avalia e registra periodicamente os resultados biológicos e clínicos </t>
    </r>
  </si>
  <si>
    <r>
      <rPr>
        <sz val="10"/>
        <color indexed="8"/>
        <rFont val="Arial"/>
        <family val="2"/>
      </rPr>
      <t xml:space="preserve">dos procedimentos realizados? 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</si>
  <si>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 xml:space="preserve">2.2.7. </t>
    </r>
    <r>
      <rPr>
        <sz val="10"/>
        <color indexed="8"/>
        <rFont val="Arial"/>
        <family val="2"/>
      </rPr>
      <t>Realiza esta avaliação pelo menos semestralmente?</t>
    </r>
  </si>
  <si>
    <r>
      <rPr>
        <b/>
        <sz val="10"/>
        <color indexed="8"/>
        <rFont val="Arial"/>
        <family val="2"/>
      </rPr>
      <t>2.2.8.</t>
    </r>
    <r>
      <rPr>
        <sz val="10"/>
        <color indexed="8"/>
        <rFont val="Arial"/>
        <family val="2"/>
      </rPr>
      <t>   Está definida a periodicidade para a avaliação dos resultados mencionados?</t>
    </r>
  </si>
  <si>
    <t xml:space="preserve">Nota: De acordo com a quantidade de procedimentos realizados, é conveniente realizar </t>
  </si>
  <si>
    <t xml:space="preserve">periodicamente, ao menos semestralmente, a avaliação dos resultados quanto a </t>
  </si>
  <si>
    <t xml:space="preserve">número de ciclos iniciados, aspirados, porcentagem de oócitos maduros aspirados, </t>
  </si>
  <si>
    <t xml:space="preserve">fecundação, clivagem precoce, multinucleação, fragmentação, implantação, gestação </t>
  </si>
  <si>
    <t xml:space="preserve">clínica por ciclo aspirado, gestação múltipla e abortos. </t>
  </si>
  <si>
    <r>
      <rPr>
        <b/>
        <sz val="10"/>
        <color indexed="8"/>
        <rFont val="Arial"/>
        <family val="2"/>
      </rPr>
      <t>2.2.9.</t>
    </r>
    <r>
      <rPr>
        <sz val="10"/>
        <color indexed="8"/>
        <rFont val="Arial"/>
        <family val="2"/>
      </rPr>
      <t>   Na avaliação, são considerados os resultados de:</t>
    </r>
  </si>
  <si>
    <r>
      <rPr>
        <b/>
        <sz val="10"/>
        <color indexed="8"/>
        <rFont val="Arial"/>
        <family val="2"/>
      </rPr>
      <t xml:space="preserve">2.2.9.1. </t>
    </r>
    <r>
      <rPr>
        <sz val="10"/>
        <color indexed="8"/>
        <rFont val="Arial"/>
        <family val="2"/>
      </rPr>
      <t xml:space="preserve">Número de ciclos iniciados </t>
    </r>
    <r>
      <rPr>
        <b/>
        <sz val="10"/>
        <color indexed="16"/>
        <rFont val="Arial"/>
        <family val="2"/>
      </rPr>
      <t>&amp;</t>
    </r>
  </si>
  <si>
    <t>CATEGORÍA 1</t>
  </si>
  <si>
    <r>
      <rPr>
        <b/>
        <sz val="10"/>
        <color indexed="8"/>
        <rFont val="Arial"/>
        <family val="2"/>
      </rPr>
      <t xml:space="preserve">2.2.9.2. </t>
    </r>
    <r>
      <rPr>
        <sz val="10"/>
        <color indexed="8"/>
        <rFont val="Arial"/>
        <family val="2"/>
      </rPr>
      <t xml:space="preserve">Ciclos aspirados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</si>
  <si>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 xml:space="preserve">2.2.9.3. </t>
    </r>
    <r>
      <rPr>
        <sz val="10"/>
        <color indexed="8"/>
        <rFont val="Arial"/>
        <family val="2"/>
      </rPr>
      <t xml:space="preserve">Porcentagem de oócitos maduros aspirados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</si>
  <si>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 xml:space="preserve">2.2.9.4. </t>
    </r>
    <r>
      <rPr>
        <sz val="10"/>
        <color indexed="8"/>
        <rFont val="Arial"/>
        <family val="2"/>
      </rPr>
      <t xml:space="preserve">Taxa de fertilização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</si>
  <si>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 xml:space="preserve">2.2.9.5. </t>
    </r>
    <r>
      <rPr>
        <sz val="10"/>
        <color indexed="8"/>
        <rFont val="Arial"/>
        <family val="2"/>
      </rPr>
      <t xml:space="preserve">Taxa de implantação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</si>
  <si>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 xml:space="preserve">2.2.9.6. </t>
    </r>
    <r>
      <rPr>
        <sz val="10"/>
        <color indexed="8"/>
        <rFont val="Arial"/>
        <family val="2"/>
      </rPr>
      <t>Taxa de gravidez clinica por ciclo transferido</t>
    </r>
    <r>
      <rPr>
        <b/>
        <sz val="10"/>
        <color indexed="16"/>
        <rFont val="Arial"/>
        <family val="2"/>
      </rPr>
      <t xml:space="preserve"> &amp;</t>
    </r>
  </si>
  <si>
    <r>
      <rPr>
        <b/>
        <sz val="10"/>
        <color indexed="8"/>
        <rFont val="Arial"/>
        <family val="2"/>
      </rPr>
      <t xml:space="preserve">2.2.9.7. </t>
    </r>
    <r>
      <rPr>
        <sz val="10"/>
        <color indexed="8"/>
        <rFont val="Arial"/>
        <family val="2"/>
      </rPr>
      <t xml:space="preserve">Taxa de Multigestação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</si>
  <si>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 xml:space="preserve">2.2.9.8. </t>
    </r>
    <r>
      <rPr>
        <sz val="10"/>
        <color indexed="8"/>
        <rFont val="Arial"/>
        <family val="2"/>
      </rPr>
      <t xml:space="preserve">Taxa de abortos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</si>
  <si>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2.2.10.</t>
    </r>
    <r>
      <rPr>
        <sz val="10"/>
        <color indexed="8"/>
        <rFont val="Arial"/>
        <family val="2"/>
      </rPr>
      <t>   Compara os seus resultados com os critérios mínimos para cada ítem especificados</t>
    </r>
  </si>
  <si>
    <t>no Manual de Procedimentos?</t>
  </si>
  <si>
    <r>
      <rPr>
        <b/>
        <sz val="10"/>
        <color indexed="8"/>
        <rFont val="Arial"/>
        <family val="2"/>
      </rPr>
      <t>2.2.11.</t>
    </r>
    <r>
      <rPr>
        <sz val="10"/>
        <color indexed="8"/>
        <rFont val="Arial"/>
        <family val="2"/>
      </rPr>
      <t>   Aplica e registra as medidas corretivas aplicadas ante um problema?</t>
    </r>
  </si>
  <si>
    <t>2.3. Controle de qualidade</t>
  </si>
  <si>
    <r>
      <rPr>
        <b/>
        <sz val="10"/>
        <color indexed="8"/>
        <rFont val="Arial"/>
        <family val="2"/>
      </rPr>
      <t>2.3.1.</t>
    </r>
    <r>
      <rPr>
        <sz val="10"/>
        <color indexed="8"/>
        <rFont val="Arial"/>
        <family val="2"/>
      </rPr>
      <t xml:space="preserve"> Existe um documento que detalhe el desenho e implementação de um programa de </t>
    </r>
  </si>
  <si>
    <t>Controle de Qualidade e Melhoria da Qualidade?</t>
  </si>
  <si>
    <r>
      <rPr>
        <b/>
        <sz val="10"/>
        <color indexed="8"/>
        <rFont val="Arial"/>
        <family val="2"/>
      </rPr>
      <t xml:space="preserve">2.3.2. </t>
    </r>
    <r>
      <rPr>
        <sz val="10"/>
        <color indexed="8"/>
        <rFont val="Arial"/>
        <family val="2"/>
      </rPr>
      <t xml:space="preserve">Existe um procedimento escrito que descreva os métodos utilizados para: </t>
    </r>
  </si>
  <si>
    <r>
      <rPr>
        <b/>
        <sz val="10"/>
        <color indexed="8"/>
        <rFont val="Arial"/>
        <family val="2"/>
      </rPr>
      <t xml:space="preserve">2.3.2.1. </t>
    </r>
    <r>
      <rPr>
        <sz val="10"/>
        <color indexed="8"/>
        <rFont val="Arial"/>
        <family val="2"/>
      </rPr>
      <t xml:space="preserve">A identificação da paciente que vai ingressar na </t>
    </r>
    <r>
      <rPr>
        <sz val="10"/>
        <color indexed="8"/>
        <rFont val="Arial"/>
        <family val="2"/>
      </rPr>
      <t>clinica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</si>
  <si>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2.3.2.2. </t>
    </r>
    <r>
      <rPr>
        <sz val="10"/>
        <color indexed="8"/>
        <rFont val="Arial"/>
        <family val="2"/>
      </rPr>
      <t>A identificação do paciente que vai entregar a amostra seminal</t>
    </r>
  </si>
  <si>
    <r>
      <rPr>
        <b/>
        <sz val="10"/>
        <color indexed="8"/>
        <rFont val="Arial"/>
        <family val="2"/>
      </rPr>
      <t xml:space="preserve">2.3.2.3.  </t>
    </r>
    <r>
      <rPr>
        <sz val="10"/>
        <color indexed="8"/>
        <rFont val="Arial"/>
        <family val="2"/>
      </rPr>
      <t>Que indique o tipo de amostra</t>
    </r>
  </si>
  <si>
    <r>
      <rPr>
        <b/>
        <sz val="10"/>
        <color indexed="8"/>
        <rFont val="Arial"/>
        <family val="2"/>
      </rPr>
      <t xml:space="preserve">2.3.2.4.  </t>
    </r>
    <r>
      <rPr>
        <sz val="10"/>
        <color indexed="8"/>
        <rFont val="Arial"/>
        <family val="2"/>
      </rPr>
      <t>Sua preparação</t>
    </r>
  </si>
  <si>
    <r>
      <rPr>
        <b/>
        <sz val="10"/>
        <color indexed="8"/>
        <rFont val="Arial"/>
        <family val="2"/>
      </rPr>
      <t xml:space="preserve">2.3.2.5.  </t>
    </r>
    <r>
      <rPr>
        <sz val="10"/>
        <color indexed="8"/>
        <rFont val="Arial"/>
        <family val="2"/>
      </rPr>
      <t>A forma de coleta da amostra seminal</t>
    </r>
  </si>
  <si>
    <r>
      <rPr>
        <b/>
        <sz val="10"/>
        <color indexed="8"/>
        <rFont val="Arial"/>
        <family val="2"/>
      </rPr>
      <t xml:space="preserve">2.3.2.6.  </t>
    </r>
    <r>
      <rPr>
        <sz val="10"/>
        <color indexed="8"/>
        <rFont val="Arial"/>
        <family val="2"/>
      </rPr>
      <t>Seu rótulo</t>
    </r>
  </si>
  <si>
    <r>
      <rPr>
        <b/>
        <sz val="10"/>
        <color indexed="8"/>
        <rFont val="Arial"/>
        <family val="2"/>
      </rPr>
      <t xml:space="preserve">2.3.2.7.  </t>
    </r>
    <r>
      <rPr>
        <sz val="10"/>
        <color indexed="8"/>
        <rFont val="Arial"/>
        <family val="2"/>
      </rPr>
      <t>Sua conservação e transporte</t>
    </r>
  </si>
  <si>
    <r>
      <rPr>
        <b/>
        <sz val="10"/>
        <color indexed="8"/>
        <rFont val="Arial"/>
        <family val="2"/>
      </rPr>
      <t>2.3.2.8.</t>
    </r>
    <r>
      <rPr>
        <sz val="10"/>
        <color indexed="8"/>
        <rFont val="Arial"/>
        <family val="2"/>
      </rPr>
      <t>         Seu armazenamento até o seu uso</t>
    </r>
  </si>
  <si>
    <t>Inicio Pág. 13</t>
  </si>
  <si>
    <r>
      <rPr>
        <b/>
        <sz val="10"/>
        <color indexed="8"/>
        <rFont val="Arial"/>
        <family val="2"/>
      </rPr>
      <t>2.3.3.</t>
    </r>
    <r>
      <rPr>
        <sz val="10"/>
        <color indexed="8"/>
        <rFont val="Arial"/>
        <family val="2"/>
      </rPr>
      <t xml:space="preserve"> Há evidência de uma contínua avaliação do funcionamento e manutenção </t>
    </r>
  </si>
  <si>
    <r>
      <rPr>
        <sz val="10"/>
        <color indexed="8"/>
        <rFont val="Arial"/>
        <family val="2"/>
      </rPr>
      <t xml:space="preserve">dos instrumentos por técnicos qualificados? 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</si>
  <si>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2.3.3.1.</t>
    </r>
    <r>
      <rPr>
        <sz val="10"/>
        <color indexed="8"/>
        <rFont val="Arial"/>
        <family val="2"/>
      </rPr>
      <t xml:space="preserve">  Capela de fluxo laminar</t>
    </r>
  </si>
  <si>
    <r>
      <rPr>
        <b/>
        <sz val="10"/>
        <color indexed="8"/>
        <rFont val="Arial"/>
        <family val="2"/>
      </rPr>
      <t xml:space="preserve">2.3.3.2.  </t>
    </r>
    <r>
      <rPr>
        <sz val="10"/>
        <color indexed="8"/>
        <rFont val="Arial"/>
        <family val="2"/>
      </rPr>
      <t>Incubadoras de CO2</t>
    </r>
  </si>
  <si>
    <r>
      <rPr>
        <b/>
        <sz val="10"/>
        <color indexed="8"/>
        <rFont val="Arial"/>
        <family val="2"/>
      </rPr>
      <t xml:space="preserve">2.3.3.3.  </t>
    </r>
    <r>
      <rPr>
        <sz val="10"/>
        <color indexed="8"/>
        <rFont val="Arial"/>
        <family val="2"/>
      </rPr>
      <t>Incubadoras tri-gas</t>
    </r>
  </si>
  <si>
    <r>
      <rPr>
        <b/>
        <sz val="10"/>
        <color indexed="8"/>
        <rFont val="Arial"/>
        <family val="2"/>
      </rPr>
      <t xml:space="preserve">2.3.3.4.  </t>
    </r>
    <r>
      <rPr>
        <sz val="10"/>
        <color indexed="8"/>
        <rFont val="Arial"/>
        <family val="2"/>
      </rPr>
      <t>Incubadoras Time-Lapse</t>
    </r>
  </si>
  <si>
    <r>
      <rPr>
        <b/>
        <sz val="10"/>
        <color indexed="8"/>
        <rFont val="Arial"/>
        <family val="2"/>
      </rPr>
      <t>2.3.3.5.</t>
    </r>
    <r>
      <rPr>
        <sz val="10"/>
        <color indexed="8"/>
        <rFont val="Arial"/>
        <family val="2"/>
      </rPr>
      <t xml:space="preserve"> Microscópios</t>
    </r>
  </si>
  <si>
    <r>
      <rPr>
        <b/>
        <sz val="10"/>
        <color indexed="8"/>
        <rFont val="Arial"/>
        <family val="2"/>
      </rPr>
      <t>2.3.3.6.</t>
    </r>
    <r>
      <rPr>
        <sz val="10"/>
        <color indexed="8"/>
        <rFont val="Arial"/>
        <family val="2"/>
      </rPr>
      <t xml:space="preserve"> Aparelhos de filtragem de ar ou filtros CODA</t>
    </r>
  </si>
  <si>
    <r>
      <rPr>
        <b/>
        <sz val="10"/>
        <color indexed="8"/>
        <rFont val="Arial"/>
        <family val="2"/>
      </rPr>
      <t>2.3.3.7.</t>
    </r>
    <r>
      <rPr>
        <sz val="10"/>
        <color indexed="8"/>
        <rFont val="Arial"/>
        <family val="2"/>
      </rPr>
      <t xml:space="preserve">  Máquina de anestesia</t>
    </r>
  </si>
  <si>
    <r>
      <rPr>
        <b/>
        <sz val="10"/>
        <color indexed="8"/>
        <rFont val="Arial"/>
        <family val="2"/>
      </rPr>
      <t>2.3.3.8.</t>
    </r>
    <r>
      <rPr>
        <sz val="10"/>
        <color indexed="8"/>
        <rFont val="Arial"/>
        <family val="2"/>
      </rPr>
      <t xml:space="preserve">  Bomba de aspiração </t>
    </r>
  </si>
  <si>
    <r>
      <rPr>
        <b/>
        <sz val="10"/>
        <color indexed="8"/>
        <rFont val="Arial"/>
        <family val="2"/>
      </rPr>
      <t>2.3.3.9.</t>
    </r>
    <r>
      <rPr>
        <sz val="10"/>
        <color indexed="8"/>
        <rFont val="Arial"/>
        <family val="2"/>
      </rPr>
      <t xml:space="preserve"> Centrífuga</t>
    </r>
  </si>
  <si>
    <r>
      <rPr>
        <b/>
        <sz val="10"/>
        <color indexed="8"/>
        <rFont val="Arial"/>
        <family val="2"/>
      </rPr>
      <t>2.3.4.</t>
    </r>
    <r>
      <rPr>
        <sz val="10"/>
        <color indexed="8"/>
        <rFont val="Arial"/>
        <family val="2"/>
      </rPr>
      <t xml:space="preserve"> Os resultados das análises de alta complexidade são revisados pelo supervisor ou </t>
    </r>
  </si>
  <si>
    <t xml:space="preserve">Diretor do laboratório?     </t>
  </si>
  <si>
    <r>
      <rPr>
        <b/>
        <sz val="10"/>
        <color indexed="8"/>
        <rFont val="Arial"/>
        <family val="2"/>
      </rPr>
      <t xml:space="preserve">2.3.5. </t>
    </r>
    <r>
      <rPr>
        <sz val="10"/>
        <color indexed="8"/>
        <rFont val="Arial"/>
        <family val="2"/>
      </rPr>
      <t xml:space="preserve">Há evidência da participação ativa do Diretor, ou quem designe, no controle de: </t>
    </r>
  </si>
  <si>
    <r>
      <rPr>
        <b/>
        <sz val="10"/>
        <color indexed="8"/>
        <rFont val="Arial"/>
        <family val="2"/>
      </rPr>
      <t>2.3.5.1.</t>
    </r>
    <r>
      <rPr>
        <sz val="10"/>
        <color indexed="8"/>
        <rFont val="Arial"/>
        <family val="2"/>
      </rPr>
      <t xml:space="preserve"> No controle de qualidade dos procedimentos de rotina?</t>
    </r>
  </si>
  <si>
    <r>
      <rPr>
        <b/>
        <sz val="10"/>
        <color indexed="8"/>
        <rFont val="Arial"/>
        <family val="2"/>
      </rPr>
      <t>2.3.5.2.</t>
    </r>
    <r>
      <rPr>
        <sz val="10"/>
        <color indexed="8"/>
        <rFont val="Arial"/>
        <family val="2"/>
      </rPr>
      <t xml:space="preserve"> Na documentação dos meios de cultivo utilizados e sua origem?</t>
    </r>
  </si>
  <si>
    <r>
      <rPr>
        <b/>
        <sz val="10"/>
        <color indexed="8"/>
        <rFont val="Arial"/>
        <family val="2"/>
      </rPr>
      <t xml:space="preserve">2.3.5.3. </t>
    </r>
    <r>
      <rPr>
        <sz val="10"/>
        <color indexed="8"/>
        <rFont val="Arial"/>
        <family val="2"/>
      </rPr>
      <t>No funcionamento dos instrumentos, temperatura, concentração de gás, etc.?</t>
    </r>
  </si>
  <si>
    <r>
      <rPr>
        <b/>
        <sz val="10"/>
        <color indexed="8"/>
        <rFont val="Arial"/>
        <family val="2"/>
      </rPr>
      <t>2.3.6.</t>
    </r>
    <r>
      <rPr>
        <sz val="10"/>
        <color indexed="8"/>
        <rFont val="Arial"/>
        <family val="2"/>
      </rPr>
      <t xml:space="preserve"> O laboratório possui um bioensaio para testar meios, instrumentos e </t>
    </r>
  </si>
  <si>
    <t>materiais de contato (com os gametas ou embriões)?</t>
  </si>
  <si>
    <r>
      <rPr>
        <b/>
        <sz val="10"/>
        <color indexed="8"/>
        <rFont val="Arial"/>
        <family val="2"/>
      </rPr>
      <t xml:space="preserve">2.3.7. </t>
    </r>
    <r>
      <rPr>
        <sz val="10"/>
        <color indexed="8"/>
        <rFont val="Arial"/>
        <family val="2"/>
      </rPr>
      <t xml:space="preserve">Solicita a verificação de outro operador para confirmar a identidade da amostra </t>
    </r>
  </si>
  <si>
    <t xml:space="preserve">de sêmen do paciente e a dos oócitos, a identidade dos gametas no momento da inseminação e/ou </t>
  </si>
  <si>
    <t xml:space="preserve">injeção, durante a criopreservação e também a identidade dos embriões e pacientes durante a </t>
  </si>
  <si>
    <t xml:space="preserve">transferência? </t>
  </si>
  <si>
    <t xml:space="preserve">Nota: Deve existir uma política bem definida de como devem atuar os profissionais na  </t>
  </si>
  <si>
    <t xml:space="preserve">identificação das amostras dos pacientes. É conveniente que haja pelo menos dois </t>
  </si>
  <si>
    <t xml:space="preserve">operadores para o controle dos gametas e/ou embriões. </t>
  </si>
  <si>
    <r>
      <rPr>
        <b/>
        <sz val="10"/>
        <color indexed="8"/>
        <rFont val="Arial"/>
        <family val="2"/>
      </rPr>
      <t>2.3.8.</t>
    </r>
    <r>
      <rPr>
        <sz val="10"/>
        <color indexed="8"/>
        <rFont val="Arial"/>
        <family val="2"/>
      </rPr>
      <t xml:space="preserve"> O laboratório tem protocolos adequados para a lavagem de material em caso de </t>
    </r>
  </si>
  <si>
    <r>
      <rPr>
        <sz val="10"/>
        <color indexed="8"/>
        <rFont val="Arial"/>
        <family val="2"/>
      </rPr>
      <t xml:space="preserve">reesterilizar material metálico?  </t>
    </r>
    <r>
      <rPr>
        <sz val="10"/>
        <color indexed="16"/>
        <rFont val="Arial"/>
        <family val="2"/>
      </rPr>
      <t>&amp;</t>
    </r>
  </si>
  <si>
    <t xml:space="preserve">Nota: Todo  material de vidro e/ou metal  que esteja em contato com os procedimentos </t>
  </si>
  <si>
    <t xml:space="preserve">realizados deve ser lavado para remover as potenciais  toxinas. Os protocolos de limpeza </t>
  </si>
  <si>
    <t xml:space="preserve">de material devem especificar tipo de detergente, sua fonte, tipo de água usada, número de </t>
  </si>
  <si>
    <t xml:space="preserve">enxágues. Deve-se utilizar esterilização por calor sempre que seja possível. A reutilização </t>
  </si>
  <si>
    <t xml:space="preserve">de materiais descartáveis esterilizados em óxido de etileno é desaconselhada.  Utilizar sempre </t>
  </si>
  <si>
    <t>controles de esterilização.</t>
  </si>
  <si>
    <t>Inicio Pág. 14</t>
  </si>
  <si>
    <r>
      <rPr>
        <b/>
        <sz val="10"/>
        <color indexed="8"/>
        <rFont val="Arial"/>
        <family val="2"/>
      </rPr>
      <t>2.3.9.</t>
    </r>
    <r>
      <rPr>
        <sz val="10"/>
        <color indexed="8"/>
        <rFont val="Arial"/>
        <family val="2"/>
      </rPr>
      <t xml:space="preserve"> Adapta a concentração de gases  às características dos meios de cultivo </t>
    </r>
  </si>
  <si>
    <r>
      <rPr>
        <sz val="10"/>
        <color indexed="8"/>
        <rFont val="Arial"/>
        <family val="2"/>
      </rPr>
      <t xml:space="preserve">usados e à influência da altura sobre el nível do mar?  </t>
    </r>
    <r>
      <rPr>
        <b/>
        <sz val="10"/>
        <color indexed="16"/>
        <rFont val="Arial"/>
        <family val="2"/>
      </rPr>
      <t>&amp;</t>
    </r>
  </si>
  <si>
    <t xml:space="preserve">Nota: No manual de procedimentos deve estar documentada a mistura de gases </t>
  </si>
  <si>
    <t xml:space="preserve">nos quais os oócitos e embriões estão expostos durante todo o procedimento. </t>
  </si>
  <si>
    <r>
      <rPr>
        <b/>
        <sz val="10"/>
        <color indexed="8"/>
        <rFont val="Arial"/>
        <family val="2"/>
      </rPr>
      <t>2.3.10.</t>
    </r>
    <r>
      <rPr>
        <sz val="10"/>
        <color indexed="8"/>
        <rFont val="Arial"/>
        <family val="2"/>
      </rPr>
      <t xml:space="preserve"> Confere e registra diariamente a concentração de CO2 e temperatura </t>
    </r>
  </si>
  <si>
    <t xml:space="preserve">das incubadoras utilizando os medidores incorporados nas mesmas e, além disso </t>
  </si>
  <si>
    <t xml:space="preserve">com um instrumento independente adicional (termômetro de precisão (digital), </t>
  </si>
  <si>
    <r>
      <rPr>
        <sz val="10"/>
        <color indexed="8"/>
        <rFont val="Arial"/>
        <family val="2"/>
      </rPr>
      <t xml:space="preserve">uso de fyrite (Bacharat) ou electrónico, medidor de pH)?  </t>
    </r>
    <r>
      <rPr>
        <b/>
        <sz val="10"/>
        <color indexed="16"/>
        <rFont val="Arial"/>
        <family val="2"/>
      </rPr>
      <t>&amp;</t>
    </r>
  </si>
  <si>
    <t xml:space="preserve">Nota: Deve-se realizar medições diárias de concentração de gases e temperatura  para </t>
  </si>
  <si>
    <t>que se apliquem medidas corretivas se os valores não estão dentro dos limites aceitáveis.</t>
  </si>
  <si>
    <r>
      <rPr>
        <b/>
        <sz val="10"/>
        <color indexed="8"/>
        <rFont val="Arial"/>
        <family val="2"/>
      </rPr>
      <t>2.3.11.</t>
    </r>
    <r>
      <rPr>
        <sz val="10"/>
        <color indexed="8"/>
        <rFont val="Arial"/>
        <family val="2"/>
      </rPr>
      <t xml:space="preserve"> Estão definidos os limites aceitáveis de temperatura, gás e umidade das incubadoras? </t>
    </r>
  </si>
  <si>
    <t xml:space="preserve">Nota: Somente se houver uma definição dos limites de temperatura, CO2  e umidade </t>
  </si>
  <si>
    <t xml:space="preserve">se poderão detectar as variações e tomar ações corretivas. </t>
  </si>
  <si>
    <r>
      <rPr>
        <b/>
        <sz val="10"/>
        <color indexed="8"/>
        <rFont val="Arial"/>
        <family val="2"/>
      </rPr>
      <t>2.3.12.</t>
    </r>
    <r>
      <rPr>
        <sz val="10"/>
        <color indexed="8"/>
        <rFont val="Arial"/>
        <family val="2"/>
      </rPr>
      <t xml:space="preserve"> O  display digital de temperatura da incubadora foi calibrado com um </t>
    </r>
  </si>
  <si>
    <t xml:space="preserve">termômetro certificado? </t>
  </si>
  <si>
    <r>
      <rPr>
        <b/>
        <sz val="10"/>
        <color indexed="8"/>
        <rFont val="Arial"/>
        <family val="2"/>
      </rPr>
      <t xml:space="preserve">2.3.13. </t>
    </r>
    <r>
      <rPr>
        <sz val="10"/>
        <color indexed="8"/>
        <rFont val="Arial"/>
        <family val="2"/>
      </rPr>
      <t xml:space="preserve">Em caso de falha elétrica,  a incubadora de  embriões está conectada a uma fonte </t>
    </r>
  </si>
  <si>
    <t xml:space="preserve">de energia independente (grupo gerador ou baterias) e as mesmas são conferidas </t>
  </si>
  <si>
    <t xml:space="preserve"> periodicamente?</t>
  </si>
  <si>
    <r>
      <rPr>
        <b/>
        <sz val="10"/>
        <color indexed="8"/>
        <rFont val="Arial"/>
        <family val="2"/>
      </rPr>
      <t>2.3.14.</t>
    </r>
    <r>
      <rPr>
        <sz val="10"/>
        <color indexed="8"/>
        <rFont val="Arial"/>
        <family val="2"/>
      </rPr>
      <t xml:space="preserve">  Os alarmes das incubadoras podem ser escutados durante as 24hs?</t>
    </r>
  </si>
  <si>
    <t xml:space="preserve">Nota: Os alarmes audíveis são efetivos somente se há alguém para responder à dificuldade  e está </t>
  </si>
  <si>
    <t>treinado para corrigir o problema.</t>
  </si>
  <si>
    <r>
      <rPr>
        <b/>
        <sz val="10"/>
        <color indexed="8"/>
        <rFont val="Arial"/>
        <family val="2"/>
      </rPr>
      <t>2.3.15.</t>
    </r>
    <r>
      <rPr>
        <sz val="10"/>
        <color indexed="8"/>
        <rFont val="Arial"/>
        <family val="2"/>
      </rPr>
      <t xml:space="preserve"> Existe um protocolo de limpeza das incubadoras?</t>
    </r>
  </si>
  <si>
    <r>
      <rPr>
        <b/>
        <sz val="10"/>
        <color indexed="8"/>
        <rFont val="Arial"/>
        <family val="2"/>
      </rPr>
      <t>2.3.16.</t>
    </r>
    <r>
      <rPr>
        <sz val="10"/>
        <color indexed="8"/>
        <rFont val="Arial"/>
        <family val="2"/>
      </rPr>
      <t xml:space="preserve"> Confere semanalmente o nível de  nitrogênio líquido dos tanques de </t>
    </r>
  </si>
  <si>
    <t>Inicio Pág. 15</t>
  </si>
  <si>
    <r>
      <rPr>
        <b/>
        <sz val="10"/>
        <color indexed="8"/>
        <rFont val="Arial"/>
        <family val="2"/>
      </rPr>
      <t>2.3.17.</t>
    </r>
    <r>
      <rPr>
        <sz val="10"/>
        <color indexed="8"/>
        <rFont val="Arial"/>
        <family val="2"/>
      </rPr>
      <t xml:space="preserve"> Existe um alarme que indique a diminuição do nível de nitrogênio líquido e </t>
    </r>
  </si>
  <si>
    <t xml:space="preserve">pode ser escutada as 24 hs?     </t>
  </si>
  <si>
    <r>
      <rPr>
        <b/>
        <sz val="10"/>
        <color indexed="8"/>
        <rFont val="Arial"/>
        <family val="2"/>
      </rPr>
      <t>2.3.18.</t>
    </r>
    <r>
      <rPr>
        <sz val="10"/>
        <color indexed="8"/>
        <rFont val="Arial"/>
        <family val="2"/>
      </rPr>
      <t xml:space="preserve"> Possui um oxímetro na sala onde se encontram os tanques de nitrogênio?</t>
    </r>
  </si>
  <si>
    <r>
      <rPr>
        <b/>
        <sz val="10"/>
        <color indexed="8"/>
        <rFont val="Arial"/>
        <family val="2"/>
      </rPr>
      <t>2.3.19.</t>
    </r>
    <r>
      <rPr>
        <sz val="10"/>
        <color indexed="8"/>
        <rFont val="Arial"/>
        <family val="2"/>
      </rPr>
      <t xml:space="preserve"> Possui um plano de contingência para aplicar em caso de </t>
    </r>
    <r>
      <rPr>
        <sz val="10"/>
        <color indexed="8"/>
        <rFont val="Arial"/>
        <family val="2"/>
      </rPr>
      <t>vazamento de nitrogênio?</t>
    </r>
  </si>
  <si>
    <r>
      <rPr>
        <b/>
        <sz val="10"/>
        <color indexed="8"/>
        <rFont val="Arial"/>
        <family val="2"/>
      </rPr>
      <t>2.3.20.</t>
    </r>
    <r>
      <rPr>
        <sz val="10"/>
        <color indexed="8"/>
        <rFont val="Arial"/>
        <family val="2"/>
      </rPr>
      <t xml:space="preserve"> Possui um tanque de reserva?</t>
    </r>
  </si>
  <si>
    <r>
      <rPr>
        <b/>
        <sz val="10"/>
        <color indexed="8"/>
        <rFont val="Arial"/>
        <family val="2"/>
      </rPr>
      <t>2.3.22.</t>
    </r>
    <r>
      <rPr>
        <sz val="10"/>
        <color indexed="8"/>
        <rFont val="Arial"/>
        <family val="2"/>
      </rPr>
      <t xml:space="preserve"> Possui um plano de contingência para aplicar diante de uma emergência?  Tais como: </t>
    </r>
  </si>
  <si>
    <t>falha de corrente elétrica, incêndio, vazamento de nitrogênio, mau funcionamento de equipamentos, etc.</t>
  </si>
  <si>
    <r>
      <rPr>
        <b/>
        <sz val="10"/>
        <color indexed="8"/>
        <rFont val="Arial"/>
        <family val="2"/>
      </rPr>
      <t>2.3.23.</t>
    </r>
    <r>
      <rPr>
        <sz val="10"/>
        <color indexed="8"/>
        <rFont val="Arial"/>
        <family val="2"/>
      </rPr>
      <t xml:space="preserve"> O laboratório possui pelo menos 2 incubadoras para embriões?</t>
    </r>
  </si>
  <si>
    <r>
      <rPr>
        <b/>
        <sz val="10"/>
        <color indexed="8"/>
        <rFont val="Arial"/>
        <family val="2"/>
      </rPr>
      <t>2.3.24.</t>
    </r>
    <r>
      <rPr>
        <sz val="10"/>
        <color indexed="8"/>
        <rFont val="Arial"/>
        <family val="2"/>
      </rPr>
      <t xml:space="preserve"> O  laboratório possui equipamentos </t>
    </r>
    <r>
      <rPr>
        <sz val="10"/>
        <color indexed="8"/>
        <rFont val="Arial"/>
        <family val="2"/>
      </rPr>
      <t>de reserva</t>
    </r>
    <r>
      <rPr>
        <sz val="10"/>
        <color indexed="8"/>
        <rFont val="Arial"/>
        <family val="2"/>
      </rPr>
      <t xml:space="preserve"> (refrigeradores, freezers, etc.)? </t>
    </r>
  </si>
  <si>
    <t xml:space="preserve">Nota: É aconselhável dispor destes equipamentos,  pelo menos aqueles  imprescindíveis </t>
  </si>
  <si>
    <r>
      <rPr>
        <b/>
        <sz val="10"/>
        <color indexed="8"/>
        <rFont val="Arial"/>
        <family val="2"/>
      </rPr>
      <t xml:space="preserve">2.3.25. </t>
    </r>
    <r>
      <rPr>
        <sz val="10"/>
        <color indexed="8"/>
        <rFont val="Arial"/>
        <family val="2"/>
      </rPr>
      <t xml:space="preserve">Controla periodicamente o fluxo laminar para assegurar seu correto </t>
    </r>
  </si>
  <si>
    <t>funcionamento e manutenção de assepsia?</t>
  </si>
  <si>
    <r>
      <rPr>
        <b/>
        <sz val="10"/>
        <color indexed="8"/>
        <rFont val="Arial"/>
        <family val="2"/>
      </rPr>
      <t xml:space="preserve">2.3.26. </t>
    </r>
    <r>
      <rPr>
        <sz val="10"/>
        <color indexed="8"/>
        <rFont val="Arial"/>
        <family val="2"/>
      </rPr>
      <t xml:space="preserve">Controla periodicamente, mediante cultivos microbiológicos, a esterilidade do ambiente </t>
    </r>
  </si>
  <si>
    <t>e incubadoras?</t>
  </si>
  <si>
    <r>
      <rPr>
        <b/>
        <sz val="10"/>
        <color indexed="8"/>
        <rFont val="Arial"/>
        <family val="2"/>
      </rPr>
      <t>2.3.27.</t>
    </r>
    <r>
      <rPr>
        <sz val="10"/>
        <color indexed="8"/>
        <rFont val="Arial"/>
        <family val="2"/>
      </rPr>
      <t xml:space="preserve"> Controla e registra periodicamente a temperatura das placas de aquecimento?</t>
    </r>
  </si>
  <si>
    <t>Inicio Pág. 16</t>
  </si>
  <si>
    <r>
      <rPr>
        <b/>
        <sz val="10"/>
        <color indexed="8"/>
        <rFont val="Arial"/>
        <family val="2"/>
      </rPr>
      <t>2.3.28.</t>
    </r>
    <r>
      <rPr>
        <sz val="10"/>
        <color indexed="8"/>
        <rFont val="Arial"/>
        <family val="2"/>
      </rPr>
      <t xml:space="preserve"> Existe uma planilha para o registro do cronograma de manutenção preventiva </t>
    </r>
  </si>
  <si>
    <r>
      <rPr>
        <sz val="10"/>
        <color indexed="8"/>
        <rFont val="Arial"/>
        <family val="2"/>
      </rPr>
      <t xml:space="preserve">de cada  instrumento?  </t>
    </r>
    <r>
      <rPr>
        <b/>
        <sz val="10"/>
        <color indexed="16"/>
        <rFont val="Arial"/>
        <family val="2"/>
      </rPr>
      <t>&amp;</t>
    </r>
  </si>
  <si>
    <t xml:space="preserve">Nota: Deve existir uma rotina para registrar as características operativas de cada instrumento, </t>
  </si>
  <si>
    <t>seguindo as especificações do fabricante. Este controle deve estar desenhado para detectar</t>
  </si>
  <si>
    <t xml:space="preserve"> as mudanças de funcionamento antes que afetem os resultados. Deve-se documentar </t>
  </si>
  <si>
    <t>cada intervenção do serviço de manutenção e/ou reparação.</t>
  </si>
  <si>
    <r>
      <rPr>
        <b/>
        <sz val="10"/>
        <color indexed="8"/>
        <rFont val="Arial"/>
        <family val="2"/>
      </rPr>
      <t xml:space="preserve">2.3.29. </t>
    </r>
    <r>
      <rPr>
        <sz val="10"/>
        <color indexed="8"/>
        <rFont val="Arial"/>
        <family val="2"/>
      </rPr>
      <t xml:space="preserve">Conserva os comprovantes das validações externas? 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</si>
  <si>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2.3.30.</t>
    </r>
    <r>
      <rPr>
        <sz val="10"/>
        <color indexed="8"/>
        <rFont val="Arial"/>
        <family val="2"/>
      </rPr>
      <t xml:space="preserve"> Os dados de controle de qualidade são acessíveis e de fácil leitura e são avaliados </t>
    </r>
  </si>
  <si>
    <t>com freqüência suficiente para poder detectar problemas, tendências, etc.?</t>
  </si>
  <si>
    <r>
      <rPr>
        <b/>
        <sz val="10"/>
        <color indexed="8"/>
        <rFont val="Arial"/>
        <family val="2"/>
      </rPr>
      <t>2.3.31.</t>
    </r>
    <r>
      <rPr>
        <sz val="10"/>
        <color indexed="8"/>
        <rFont val="Arial"/>
        <family val="2"/>
      </rPr>
      <t xml:space="preserve"> Existe um protocolo para o tratamento e registro de eventos adversos? </t>
    </r>
  </si>
  <si>
    <t>2.4.  Manual de procedimentos</t>
  </si>
  <si>
    <t xml:space="preserve">Nota: O Manual de Procedimentos deve estar disponível e ser usado pelo pessoal </t>
  </si>
  <si>
    <t xml:space="preserve">que realiza os estudos. Deve incluir: princípio de análise, significado clínico, tipo de </t>
  </si>
  <si>
    <t xml:space="preserve">amostra utilizados, reagentes necessários, calibração, controle de qualidade, passos dos procedimentos, </t>
  </si>
  <si>
    <t>cálculo, valores de referência e interpretação.</t>
  </si>
  <si>
    <r>
      <rPr>
        <b/>
        <sz val="10"/>
        <color indexed="8"/>
        <rFont val="Arial"/>
        <family val="2"/>
      </rPr>
      <t>2.4.1.</t>
    </r>
    <r>
      <rPr>
        <sz val="10"/>
        <color indexed="8"/>
        <rFont val="Arial"/>
        <family val="2"/>
      </rPr>
      <t xml:space="preserve"> Há um Manual de Procedimentos próprio completo disponível na área de trabalho? </t>
    </r>
    <r>
      <rPr>
        <b/>
        <sz val="10"/>
        <color indexed="16"/>
        <rFont val="Arial"/>
        <family val="2"/>
      </rPr>
      <t xml:space="preserve">&amp; </t>
    </r>
    <r>
      <rPr>
        <sz val="10"/>
        <color indexed="8"/>
        <rFont val="Arial"/>
        <family val="2"/>
      </rPr>
      <t xml:space="preserve"> </t>
    </r>
  </si>
  <si>
    <t xml:space="preserve">Nota: Os manuais fornecidos pelos fabricantes de reagentes ou instrumentos são aceitáveis </t>
  </si>
  <si>
    <t xml:space="preserve">como parte do Manual quando descrevem precisamente o procedimento usado no laboratório. </t>
  </si>
  <si>
    <t xml:space="preserve">Um Manual eletrônico é aceitável. O Manual de Procedimentos de REDLARA não substitui </t>
  </si>
  <si>
    <t>o Manual próprio.</t>
  </si>
  <si>
    <r>
      <rPr>
        <b/>
        <sz val="10"/>
        <color indexed="8"/>
        <rFont val="Arial"/>
        <family val="2"/>
      </rPr>
      <t>2.4.2.</t>
    </r>
    <r>
      <rPr>
        <sz val="10"/>
        <color indexed="8"/>
        <rFont val="Arial"/>
        <family val="2"/>
      </rPr>
      <t xml:space="preserve">  Existe documentação que demostre que o Diretor, ou pessoa designada por ele, revisa, pelo </t>
    </r>
  </si>
  <si>
    <t>menos anualmente, o Manual de Procedimentos?</t>
  </si>
  <si>
    <t>2.5  Recepção de amostras e relatório de resultados</t>
  </si>
  <si>
    <t>Inicio Pág. 17</t>
  </si>
  <si>
    <r>
      <rPr>
        <b/>
        <sz val="10"/>
        <color indexed="8"/>
        <rFont val="Arial"/>
        <family val="2"/>
      </rPr>
      <t>2.5.1.</t>
    </r>
    <r>
      <rPr>
        <sz val="10"/>
        <color indexed="8"/>
        <rFont val="Arial"/>
        <family val="2"/>
      </rPr>
      <t xml:space="preserve">  Existem instruções escritas para os pacientes sobre como obter e entregar a </t>
    </r>
  </si>
  <si>
    <r>
      <rPr>
        <sz val="10"/>
        <color indexed="8"/>
        <rFont val="Arial"/>
        <family val="2"/>
      </rPr>
      <t xml:space="preserve">amostra de sêmen?  </t>
    </r>
    <r>
      <rPr>
        <b/>
        <sz val="10"/>
        <color indexed="16"/>
        <rFont val="Arial"/>
        <family val="2"/>
      </rPr>
      <t>&amp;</t>
    </r>
  </si>
  <si>
    <t xml:space="preserve">Nota: Devem estar escritas em linguagem simples e indicar: tempo de abstinência, forma de </t>
  </si>
  <si>
    <t>obtenção, recipiente adequado, manutenção de temperatura e tempo até a entrega</t>
  </si>
  <si>
    <r>
      <rPr>
        <b/>
        <sz val="10"/>
        <color indexed="8"/>
        <rFont val="Arial"/>
        <family val="2"/>
      </rPr>
      <t>2.5.2.</t>
    </r>
    <r>
      <rPr>
        <sz val="10"/>
        <color indexed="8"/>
        <rFont val="Arial"/>
        <family val="2"/>
      </rPr>
      <t xml:space="preserve">  Ao receber uma amostra de sêmen, obtém-se informação sobre:</t>
    </r>
  </si>
  <si>
    <r>
      <rPr>
        <b/>
        <sz val="10"/>
        <color indexed="8"/>
        <rFont val="Arial"/>
        <family val="2"/>
      </rPr>
      <t xml:space="preserve">2.5.2.1. </t>
    </r>
    <r>
      <rPr>
        <sz val="10"/>
        <color indexed="8"/>
        <rFont val="Arial"/>
        <family val="2"/>
      </rPr>
      <t>Método de coleta?</t>
    </r>
  </si>
  <si>
    <r>
      <rPr>
        <b/>
        <sz val="10"/>
        <color indexed="8"/>
        <rFont val="Arial"/>
        <family val="2"/>
      </rPr>
      <t xml:space="preserve">2.5.2.2. </t>
    </r>
    <r>
      <rPr>
        <sz val="10"/>
        <color indexed="8"/>
        <rFont val="Arial"/>
        <family val="2"/>
      </rPr>
      <t>Tipo de recipiente?</t>
    </r>
  </si>
  <si>
    <r>
      <rPr>
        <b/>
        <sz val="10"/>
        <color indexed="8"/>
        <rFont val="Arial"/>
        <family val="2"/>
      </rPr>
      <t xml:space="preserve">2.5.2.3. </t>
    </r>
    <r>
      <rPr>
        <sz val="10"/>
        <color indexed="8"/>
        <rFont val="Arial"/>
        <family val="2"/>
      </rPr>
      <t>Dias de abstinência?</t>
    </r>
  </si>
  <si>
    <r>
      <rPr>
        <b/>
        <sz val="10"/>
        <color indexed="8"/>
        <rFont val="Arial"/>
        <family val="2"/>
      </rPr>
      <t xml:space="preserve">2.5.2.4. </t>
    </r>
    <r>
      <rPr>
        <sz val="10"/>
        <color indexed="8"/>
        <rFont val="Arial"/>
        <family val="2"/>
      </rPr>
      <t>Problemas na obtenção ou transporte, como</t>
    </r>
  </si>
  <si>
    <t>(perda da amostra, mudanças de temperatura pronunciadas, uso de lubrificante, etc.)?</t>
  </si>
  <si>
    <r>
      <rPr>
        <b/>
        <sz val="10"/>
        <color indexed="8"/>
        <rFont val="Arial"/>
        <family val="2"/>
      </rPr>
      <t xml:space="preserve">2.5.2.5. </t>
    </r>
    <r>
      <rPr>
        <sz val="10"/>
        <color indexed="8"/>
        <rFont val="Arial"/>
        <family val="2"/>
      </rPr>
      <t>Tempo de recepção e de começo da análise?</t>
    </r>
  </si>
  <si>
    <r>
      <rPr>
        <b/>
        <sz val="10"/>
        <color indexed="8"/>
        <rFont val="Arial"/>
        <family val="2"/>
      </rPr>
      <t xml:space="preserve">2.5.2.6. </t>
    </r>
    <r>
      <rPr>
        <sz val="10"/>
        <color indexed="8"/>
        <rFont val="Arial"/>
        <family val="2"/>
      </rPr>
      <t>Episódios febris recentes, uso de drogas?</t>
    </r>
  </si>
  <si>
    <r>
      <rPr>
        <b/>
        <sz val="10"/>
        <color indexed="8"/>
        <rFont val="Arial"/>
        <family val="2"/>
      </rPr>
      <t>2.5.3.</t>
    </r>
    <r>
      <rPr>
        <sz val="10"/>
        <color indexed="8"/>
        <rFont val="Arial"/>
        <family val="2"/>
      </rPr>
      <t xml:space="preserve">  Existem critérios documentados sobre quando recusar amostras inaceitáveis?</t>
    </r>
  </si>
  <si>
    <r>
      <rPr>
        <b/>
        <sz val="10"/>
        <color indexed="8"/>
        <rFont val="Arial"/>
        <family val="2"/>
      </rPr>
      <t>2.5.4.</t>
    </r>
    <r>
      <rPr>
        <sz val="10"/>
        <color indexed="8"/>
        <rFont val="Arial"/>
        <family val="2"/>
      </rPr>
      <t xml:space="preserve">  Existe um sistema para manter e verificar a identidade da amostra durante o processamento?</t>
    </r>
  </si>
  <si>
    <t>2.6. Reagentes e meios de cultivo</t>
  </si>
  <si>
    <r>
      <rPr>
        <b/>
        <sz val="10"/>
        <color indexed="8"/>
        <rFont val="Arial"/>
        <family val="2"/>
      </rPr>
      <t>2.6.1.</t>
    </r>
    <r>
      <rPr>
        <sz val="10"/>
        <color indexed="8"/>
        <rFont val="Arial"/>
        <family val="2"/>
      </rPr>
      <t xml:space="preserve"> Os meios de cultivo e soluções que são preparados no laboratório </t>
    </r>
  </si>
  <si>
    <t>estão adequadamente rotulados com:</t>
  </si>
  <si>
    <r>
      <rPr>
        <b/>
        <sz val="10"/>
        <color indexed="8"/>
        <rFont val="Arial"/>
        <family val="2"/>
      </rPr>
      <t xml:space="preserve">2.6.1.1. </t>
    </r>
    <r>
      <rPr>
        <sz val="10"/>
        <color indexed="8"/>
        <rFont val="Arial"/>
        <family val="2"/>
      </rPr>
      <t>Conteúdo, concentração ou titulação?</t>
    </r>
  </si>
  <si>
    <r>
      <rPr>
        <b/>
        <sz val="10"/>
        <color indexed="8"/>
        <rFont val="Arial"/>
        <family val="2"/>
      </rPr>
      <t xml:space="preserve">2.6.1.2. </t>
    </r>
    <r>
      <rPr>
        <sz val="10"/>
        <color indexed="8"/>
        <rFont val="Arial"/>
        <family val="2"/>
      </rPr>
      <t>Data da preparação?</t>
    </r>
  </si>
  <si>
    <r>
      <rPr>
        <b/>
        <sz val="10"/>
        <color indexed="8"/>
        <rFont val="Arial"/>
        <family val="2"/>
      </rPr>
      <t xml:space="preserve">2.6.1.3. </t>
    </r>
    <r>
      <rPr>
        <sz val="10"/>
        <color indexed="8"/>
        <rFont val="Arial"/>
        <family val="2"/>
      </rPr>
      <t>Data da expiração?</t>
    </r>
  </si>
  <si>
    <r>
      <rPr>
        <b/>
        <sz val="10"/>
        <color indexed="8"/>
        <rFont val="Arial"/>
        <family val="2"/>
      </rPr>
      <t xml:space="preserve">2.6.1.4. </t>
    </r>
    <r>
      <rPr>
        <sz val="10"/>
        <color indexed="8"/>
        <rFont val="Arial"/>
        <family val="2"/>
      </rPr>
      <t>Condições de armazenamento?</t>
    </r>
  </si>
  <si>
    <r>
      <rPr>
        <b/>
        <sz val="10"/>
        <color indexed="8"/>
        <rFont val="Arial"/>
        <family val="2"/>
      </rPr>
      <t xml:space="preserve">2.6.1.5. </t>
    </r>
    <r>
      <rPr>
        <sz val="10"/>
        <color indexed="8"/>
        <rFont val="Arial"/>
        <family val="2"/>
      </rPr>
      <t>Data da abertura?</t>
    </r>
  </si>
  <si>
    <r>
      <rPr>
        <b/>
        <sz val="10"/>
        <color indexed="8"/>
        <rFont val="Arial"/>
        <family val="2"/>
      </rPr>
      <t>2.6.2.</t>
    </r>
    <r>
      <rPr>
        <sz val="10"/>
        <color indexed="8"/>
        <rFont val="Arial"/>
        <family val="2"/>
      </rPr>
      <t xml:space="preserve">  Todos os reagentes são utilizados antes de sua data de expiração?  </t>
    </r>
  </si>
  <si>
    <r>
      <rPr>
        <b/>
        <sz val="10"/>
        <color indexed="8"/>
        <rFont val="Arial"/>
        <family val="2"/>
      </rPr>
      <t>2.6.3.</t>
    </r>
    <r>
      <rPr>
        <sz val="10"/>
        <color indexed="8"/>
        <rFont val="Arial"/>
        <family val="2"/>
      </rPr>
      <t xml:space="preserve"> Controla e registra a temperatura do refrigerador onde armazena os meios?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</si>
  <si>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2.6.4.</t>
    </r>
    <r>
      <rPr>
        <sz val="10"/>
        <color indexed="8"/>
        <rFont val="Arial"/>
        <family val="2"/>
      </rPr>
      <t xml:space="preserve"> A faixa de temperatura do refrigerador está definida de acordo </t>
    </r>
  </si>
  <si>
    <t>com a temperatura adequada para armazenar os meios de cultivo e demais reagentes?</t>
  </si>
  <si>
    <r>
      <rPr>
        <b/>
        <sz val="10"/>
        <color indexed="8"/>
        <rFont val="Arial"/>
        <family val="2"/>
      </rPr>
      <t>2.6.5.</t>
    </r>
    <r>
      <rPr>
        <sz val="10"/>
        <color indexed="8"/>
        <rFont val="Arial"/>
        <family val="2"/>
      </rPr>
      <t xml:space="preserve"> A água utilizada para o preparo dos meios de cultivo ou soluções de vitrificação </t>
    </r>
  </si>
  <si>
    <t xml:space="preserve"> é adequada para sua utilização em Reprodução Assistida?      </t>
  </si>
  <si>
    <t>Nota: Não é necessário se os meios são comprados prontos para seu uso.”Não aplica”</t>
  </si>
  <si>
    <t>Inicio Pág. 18</t>
  </si>
  <si>
    <r>
      <rPr>
        <b/>
        <sz val="10"/>
        <color indexed="8"/>
        <rFont val="Arial"/>
        <family val="2"/>
      </rPr>
      <t>2.6.6.</t>
    </r>
    <r>
      <rPr>
        <sz val="10"/>
        <color indexed="8"/>
        <rFont val="Arial"/>
        <family val="2"/>
      </rPr>
      <t xml:space="preserve"> Existe um protocolo explícito para o preparo dos meios de cultivo </t>
    </r>
  </si>
  <si>
    <t>ou soluções de vitrificação onde se determine sua osmolaridade e pH?</t>
  </si>
  <si>
    <r>
      <rPr>
        <b/>
        <sz val="10"/>
        <color indexed="8"/>
        <rFont val="Arial"/>
        <family val="2"/>
      </rPr>
      <t>2.6.7.</t>
    </r>
    <r>
      <rPr>
        <sz val="10"/>
        <color indexed="8"/>
        <rFont val="Arial"/>
        <family val="2"/>
      </rPr>
      <t xml:space="preserve"> O laboratório tem um método de controle de qualidade dos meios de cultivo e seus </t>
    </r>
  </si>
  <si>
    <t>suplementos?</t>
  </si>
  <si>
    <t xml:space="preserve">Nota: os meios de cultivo devem ser submetidos a algum bioensaio, como o crescimento  </t>
  </si>
  <si>
    <t>crescimento de pré-embriões de ratas ou a sobrevida de espermatozóides. No caso de meios</t>
  </si>
  <si>
    <t>e suplementos comprados, se deve guardar a documentação provida pelo produto</t>
  </si>
  <si>
    <t>sobre este ensaio. Além disso, recomenda-se que estes meios sejam novamente</t>
  </si>
  <si>
    <t>controlados para descartar alterações sofridas durante seu transporte</t>
  </si>
  <si>
    <t>até o laboratório.</t>
  </si>
  <si>
    <r>
      <rPr>
        <b/>
        <sz val="10"/>
        <color indexed="8"/>
        <rFont val="Arial"/>
        <family val="2"/>
      </rPr>
      <t>2.6.8.</t>
    </r>
    <r>
      <rPr>
        <sz val="10"/>
        <color indexed="8"/>
        <rFont val="Arial"/>
        <family val="2"/>
      </rPr>
      <t xml:space="preserve"> Existe evidência documentada de que o laboratório controla todos os materiais  </t>
    </r>
  </si>
  <si>
    <t>que entram em contato com gametas ou embriões utilizando um bioensaio?</t>
  </si>
  <si>
    <r>
      <rPr>
        <b/>
        <sz val="10"/>
        <color indexed="8"/>
        <rFont val="Arial"/>
        <family val="2"/>
      </rPr>
      <t>2.6.9.</t>
    </r>
    <r>
      <rPr>
        <sz val="10"/>
        <color indexed="8"/>
        <rFont val="Arial"/>
        <family val="2"/>
      </rPr>
      <t xml:space="preserve"> Existe evidência documentada de ação corretiva aplicada quando um elemento  </t>
    </r>
  </si>
  <si>
    <t>não cumpre com o requisito de qualidade especificada?</t>
  </si>
  <si>
    <r>
      <rPr>
        <b/>
        <sz val="10"/>
        <color indexed="8"/>
        <rFont val="Arial"/>
        <family val="2"/>
      </rPr>
      <t>2.6.10.</t>
    </r>
    <r>
      <rPr>
        <sz val="10"/>
        <color indexed="8"/>
        <rFont val="Arial"/>
        <family val="2"/>
      </rPr>
      <t xml:space="preserve">  Existe evidência documentada que registre a rastreabilidade  (entrada e saida) dos</t>
    </r>
  </si>
  <si>
    <t>reagentes, meios e materiais de cultivo utilizados?</t>
  </si>
  <si>
    <r>
      <rPr>
        <b/>
        <sz val="10"/>
        <color indexed="8"/>
        <rFont val="Arial"/>
        <family val="2"/>
      </rPr>
      <t>2.6.11.</t>
    </r>
    <r>
      <rPr>
        <sz val="10"/>
        <color indexed="8"/>
        <rFont val="Arial"/>
        <family val="2"/>
      </rPr>
      <t xml:space="preserve">  Existe evidência documentada dos lotes dos meios de cultivo?</t>
    </r>
  </si>
  <si>
    <r>
      <rPr>
        <sz val="20"/>
        <color indexed="8"/>
        <rFont val="Arial"/>
        <family val="2"/>
      </rPr>
      <t xml:space="preserve">3.    Andrologia: </t>
    </r>
    <r>
      <rPr>
        <sz val="14"/>
        <color indexed="8"/>
        <rFont val="Arial"/>
        <family val="2"/>
      </rPr>
      <t xml:space="preserve">procedimentos e ensaios   </t>
    </r>
  </si>
  <si>
    <r>
      <rPr>
        <b/>
        <sz val="10"/>
        <color indexed="8"/>
        <rFont val="Arial"/>
        <family val="2"/>
      </rPr>
      <t>3.1.</t>
    </r>
    <r>
      <rPr>
        <sz val="10"/>
        <color indexed="8"/>
        <rFont val="Arial"/>
        <family val="2"/>
      </rPr>
      <t xml:space="preserve">   O Laboratório de Andrología faz parte do Centro?</t>
    </r>
  </si>
  <si>
    <t>CATEGORÍA 3</t>
  </si>
  <si>
    <r>
      <rPr>
        <b/>
        <sz val="10"/>
        <color indexed="8"/>
        <rFont val="Arial"/>
        <family val="2"/>
      </rPr>
      <t>3.2.</t>
    </r>
    <r>
      <rPr>
        <sz val="10"/>
        <color indexed="8"/>
        <rFont val="Arial"/>
        <family val="2"/>
      </rPr>
      <t xml:space="preserve"> O Laboratório de Andrología é um serviço externo?</t>
    </r>
  </si>
  <si>
    <r>
      <rPr>
        <b/>
        <sz val="10"/>
        <color indexed="8"/>
        <rFont val="Arial"/>
        <family val="2"/>
      </rPr>
      <t>3.3.</t>
    </r>
    <r>
      <rPr>
        <sz val="10"/>
        <color indexed="8"/>
        <rFont val="Arial"/>
        <family val="2"/>
      </rPr>
      <t xml:space="preserve">  No caso de pertencer ao centro é:</t>
    </r>
  </si>
  <si>
    <r>
      <rPr>
        <b/>
        <sz val="10"/>
        <color indexed="8"/>
        <rFont val="Arial"/>
        <family val="2"/>
      </rPr>
      <t>3.3.1</t>
    </r>
    <r>
      <rPr>
        <sz val="10"/>
        <color indexed="8"/>
        <rFont val="Arial"/>
        <family val="2"/>
      </rPr>
      <t>.  Área dependente do Laboratório de Embriología?</t>
    </r>
  </si>
  <si>
    <r>
      <rPr>
        <b/>
        <sz val="10"/>
        <color indexed="8"/>
        <rFont val="Arial"/>
        <family val="2"/>
      </rPr>
      <t>3.3.2.</t>
    </r>
    <r>
      <rPr>
        <sz val="10"/>
        <color indexed="8"/>
        <rFont val="Arial"/>
        <family val="2"/>
      </rPr>
      <t xml:space="preserve">   Área independente do Laboratório de Embriología?</t>
    </r>
  </si>
  <si>
    <r>
      <rPr>
        <b/>
        <sz val="10"/>
        <color indexed="8"/>
        <rFont val="Arial"/>
        <family val="2"/>
      </rPr>
      <t>3.4.1.</t>
    </r>
    <r>
      <rPr>
        <sz val="10"/>
        <color indexed="8"/>
        <rFont val="Arial"/>
        <family val="2"/>
      </rPr>
      <t xml:space="preserve">  Existe espaço suficiente e adequado para as funções técnicas, de armazenamento e </t>
    </r>
  </si>
  <si>
    <t>administrativas do laboratório de andrología?</t>
  </si>
  <si>
    <r>
      <rPr>
        <b/>
        <sz val="10"/>
        <color indexed="8"/>
        <rFont val="Arial"/>
        <family val="2"/>
      </rPr>
      <t>3.4.2.</t>
    </r>
    <r>
      <rPr>
        <sz val="10"/>
        <color indexed="8"/>
        <rFont val="Arial"/>
        <family val="2"/>
      </rPr>
      <t xml:space="preserve">  Existe uma sala especialmente definida para a obtenção das amostras de sêmen? </t>
    </r>
  </si>
  <si>
    <r>
      <rPr>
        <b/>
        <sz val="10"/>
        <color indexed="8"/>
        <rFont val="Arial"/>
        <family val="2"/>
      </rPr>
      <t>3.4.3.</t>
    </r>
    <r>
      <rPr>
        <sz val="10"/>
        <color indexed="8"/>
        <rFont val="Arial"/>
        <family val="2"/>
      </rPr>
      <t xml:space="preserve"> Possuem um lugar adequado para armazenar reagentes perigosos e </t>
    </r>
  </si>
  <si>
    <t>nas condições de segurança necessárias pelas normas de sanidade vigente?</t>
  </si>
  <si>
    <r>
      <rPr>
        <b/>
        <sz val="10"/>
        <color indexed="8"/>
        <rFont val="Arial"/>
        <family val="2"/>
      </rPr>
      <t>3.4.4.</t>
    </r>
    <r>
      <rPr>
        <sz val="10"/>
        <color indexed="8"/>
        <rFont val="Arial"/>
        <family val="2"/>
      </rPr>
      <t xml:space="preserve">  Está disponível e acessível para o operador a folha de segurança onde </t>
    </r>
  </si>
  <si>
    <t>consta o grau de periculosidade dos reativos perigosos armazenados?</t>
  </si>
  <si>
    <r>
      <rPr>
        <b/>
        <sz val="10"/>
        <color indexed="8"/>
        <rFont val="Arial"/>
        <family val="2"/>
      </rPr>
      <t>3.4.5.</t>
    </r>
    <r>
      <rPr>
        <sz val="10"/>
        <color indexed="8"/>
        <rFont val="Arial"/>
        <family val="2"/>
      </rPr>
      <t xml:space="preserve"> O área de armazenamento dos tanques de nitrogênio liquido possuem ventilação forçada? </t>
    </r>
  </si>
  <si>
    <r>
      <rPr>
        <b/>
        <sz val="10"/>
        <color indexed="8"/>
        <rFont val="Arial"/>
        <family val="2"/>
      </rPr>
      <t>3.4.6.</t>
    </r>
    <r>
      <rPr>
        <sz val="10"/>
        <color indexed="8"/>
        <rFont val="Arial"/>
        <family val="2"/>
      </rPr>
      <t xml:space="preserve"> A área de armazenamento dos tanques de nitrogênio possuem alarme de oxigênio? </t>
    </r>
  </si>
  <si>
    <r>
      <rPr>
        <b/>
        <sz val="10"/>
        <color indexed="8"/>
        <rFont val="Arial"/>
        <family val="2"/>
      </rPr>
      <t xml:space="preserve">3.4.7. </t>
    </r>
    <r>
      <rPr>
        <sz val="10"/>
        <color indexed="8"/>
        <rFont val="Arial"/>
        <family val="2"/>
      </rPr>
      <t xml:space="preserve">Possui um sistema de segurança ( fechamento da sala,  </t>
    </r>
  </si>
  <si>
    <t>cadeado no tanque, etc.) para evitar que pessoas não autorizadas</t>
  </si>
  <si>
    <t>tenham acesso à as amostras congeladas?</t>
  </si>
  <si>
    <r>
      <rPr>
        <b/>
        <sz val="10"/>
        <color indexed="8"/>
        <rFont val="Arial"/>
        <family val="2"/>
      </rPr>
      <t>3.5.</t>
    </r>
    <r>
      <rPr>
        <sz val="10"/>
        <color indexed="8"/>
        <rFont val="Arial"/>
        <family val="2"/>
      </rPr>
      <t xml:space="preserve">  INSTRUMENTOS E EQUIPAMENTOS</t>
    </r>
  </si>
  <si>
    <r>
      <rPr>
        <b/>
        <sz val="10"/>
        <color indexed="8"/>
        <rFont val="Arial"/>
        <family val="2"/>
      </rPr>
      <t xml:space="preserve">3.5.1. </t>
    </r>
    <r>
      <rPr>
        <sz val="10"/>
        <color indexed="8"/>
        <rFont val="Arial"/>
        <family val="2"/>
      </rPr>
      <t xml:space="preserve">O equipamento dísponivel garante a esterilidade (capela de fluxo laminar)  </t>
    </r>
  </si>
  <si>
    <t>durante a manipulação dos espermatozóides na preparação de mostras utilizadas</t>
  </si>
  <si>
    <t>em procedimentos tanto de diagnóstico, como de baixa e alta complexidade?</t>
  </si>
  <si>
    <r>
      <rPr>
        <b/>
        <sz val="10"/>
        <color indexed="8"/>
        <rFont val="Arial"/>
        <family val="2"/>
      </rPr>
      <t>3.5.2.</t>
    </r>
    <r>
      <rPr>
        <sz val="10"/>
        <color indexed="8"/>
        <rFont val="Arial"/>
        <family val="2"/>
      </rPr>
      <t xml:space="preserve"> Possui material descartável estéril para as preparações? </t>
    </r>
  </si>
  <si>
    <r>
      <rPr>
        <b/>
        <sz val="10"/>
        <color indexed="8"/>
        <rFont val="Arial"/>
        <family val="2"/>
      </rPr>
      <t>3.5.3.</t>
    </r>
    <r>
      <rPr>
        <sz val="10"/>
        <color indexed="8"/>
        <rFont val="Arial"/>
        <family val="2"/>
      </rPr>
      <t xml:space="preserve"> Possui refrigerador (geladeira) e freezer no laboratório para </t>
    </r>
  </si>
  <si>
    <t>conservar os meios de cultivo e reagentes de diagnóstico?</t>
  </si>
  <si>
    <r>
      <rPr>
        <b/>
        <sz val="10"/>
        <color indexed="8"/>
        <rFont val="Arial"/>
        <family val="2"/>
      </rPr>
      <t>3.6.</t>
    </r>
    <r>
      <rPr>
        <sz val="10"/>
        <color indexed="8"/>
        <rFont val="Arial"/>
        <family val="2"/>
      </rPr>
      <t xml:space="preserve">  MANUAL DE PROCEDIMENTOS</t>
    </r>
  </si>
  <si>
    <r>
      <rPr>
        <b/>
        <sz val="10"/>
        <color indexed="8"/>
        <rFont val="Arial"/>
        <family val="2"/>
      </rPr>
      <t>3.6.1.</t>
    </r>
    <r>
      <rPr>
        <sz val="10"/>
        <color indexed="8"/>
        <rFont val="Arial"/>
        <family val="2"/>
      </rPr>
      <t xml:space="preserve"> Possui um manual de procedimentos disponível na área de trabalho? </t>
    </r>
  </si>
  <si>
    <t>Nota: os folhetos entregues pelos fabricantes de reagentes ou instrumentos são aceitos</t>
  </si>
  <si>
    <t>como parte do Manual quando descrevem precisamente o procedimento utilizado</t>
  </si>
  <si>
    <t>no laboratório. Um Manual eletrônico é aceitável também.</t>
  </si>
  <si>
    <r>
      <rPr>
        <b/>
        <sz val="10"/>
        <color indexed="8"/>
        <rFont val="Arial"/>
        <family val="2"/>
      </rPr>
      <t>3.6.2.</t>
    </r>
    <r>
      <rPr>
        <sz val="10"/>
        <color indexed="8"/>
        <rFont val="Arial"/>
        <family val="2"/>
      </rPr>
      <t xml:space="preserve"> Existe documentação que demonstre que o Diretor, ou quem ele designe,  </t>
    </r>
  </si>
  <si>
    <t>revisa, pelo menos anualmente, o Manual de Procedimentos?</t>
  </si>
  <si>
    <t>Nota: o Manual de Procedimentos deve estar disponível e ser utilizado pelo pessoal</t>
  </si>
  <si>
    <t>que realiza as análises. Deve incluir: princípio da análise, significado clinico, tipo</t>
  </si>
  <si>
    <t xml:space="preserve">de amostra, reagentes necessários, calibração, controle de qualidade, etapas do </t>
  </si>
  <si>
    <t>procedimento, cálculos, valores de referência e interpretação.</t>
  </si>
  <si>
    <r>
      <rPr>
        <b/>
        <sz val="10"/>
        <color indexed="8"/>
        <rFont val="Arial"/>
        <family val="2"/>
      </rPr>
      <t>3.7.</t>
    </r>
    <r>
      <rPr>
        <sz val="10"/>
        <color indexed="8"/>
        <rFont val="Arial"/>
        <family val="2"/>
      </rPr>
      <t xml:space="preserve"> RECEBIMENTO DAS AMOSTRAS</t>
    </r>
  </si>
  <si>
    <r>
      <rPr>
        <b/>
        <sz val="10"/>
        <color indexed="8"/>
        <rFont val="Arial"/>
        <family val="2"/>
      </rPr>
      <t>3.7.1.</t>
    </r>
    <r>
      <rPr>
        <sz val="10"/>
        <color indexed="8"/>
        <rFont val="Arial"/>
        <family val="2"/>
      </rPr>
      <t xml:space="preserve"> Existem instruções escritas para os pacientes sobre como obter e  </t>
    </r>
  </si>
  <si>
    <t>entregar a amostra de sêmen para os diferentes procedimentos?</t>
  </si>
  <si>
    <t xml:space="preserve">Nota: Deve estar escrito em linguagem simples e deve indicar: tempo de abstinência, </t>
  </si>
  <si>
    <t>forma de obtenção, recipiente adequado, manutenção da temperatura,</t>
  </si>
  <si>
    <t>e tempo até a entrega</t>
  </si>
  <si>
    <r>
      <rPr>
        <b/>
        <sz val="10"/>
        <color indexed="8"/>
        <rFont val="Arial"/>
        <family val="2"/>
      </rPr>
      <t>3.7.2.</t>
    </r>
    <r>
      <rPr>
        <sz val="10"/>
        <color indexed="8"/>
        <rFont val="Arial"/>
        <family val="2"/>
      </rPr>
      <t xml:space="preserve">  Ao receber a amostra de sêmen, obtém-se informação sobre:</t>
    </r>
  </si>
  <si>
    <r>
      <rPr>
        <b/>
        <sz val="10"/>
        <color indexed="8"/>
        <rFont val="Arial"/>
        <family val="2"/>
      </rPr>
      <t>3.7.2.1</t>
    </r>
    <r>
      <rPr>
        <sz val="10"/>
        <color indexed="8"/>
        <rFont val="Arial"/>
        <family val="2"/>
      </rPr>
      <t>.  Hora da obtenção</t>
    </r>
  </si>
  <si>
    <r>
      <rPr>
        <b/>
        <sz val="10"/>
        <color indexed="8"/>
        <rFont val="Arial"/>
        <family val="2"/>
      </rPr>
      <t>3.7.2.2.</t>
    </r>
    <r>
      <rPr>
        <sz val="10"/>
        <color indexed="8"/>
        <rFont val="Arial"/>
        <family val="2"/>
      </rPr>
      <t xml:space="preserve">   Tempo entre a obtenção e inicio da análise</t>
    </r>
  </si>
  <si>
    <r>
      <rPr>
        <b/>
        <sz val="10"/>
        <color indexed="8"/>
        <rFont val="Arial"/>
        <family val="2"/>
      </rPr>
      <t>3.7.2.3</t>
    </r>
    <r>
      <rPr>
        <sz val="10"/>
        <color indexed="8"/>
        <rFont val="Arial"/>
        <family val="2"/>
      </rPr>
      <t>.  Problemas na obtenção ou transporte (perda  de material,</t>
    </r>
  </si>
  <si>
    <t>mudança drástica de temperatura, etc.)</t>
  </si>
  <si>
    <r>
      <rPr>
        <b/>
        <sz val="10"/>
        <color indexed="8"/>
        <rFont val="Arial"/>
        <family val="2"/>
      </rPr>
      <t>3.7.2.4.</t>
    </r>
    <r>
      <rPr>
        <sz val="10"/>
        <color indexed="8"/>
        <rFont val="Arial"/>
        <family val="2"/>
      </rPr>
      <t xml:space="preserve">   Episódios febris recentes, uso de drogas</t>
    </r>
  </si>
  <si>
    <r>
      <rPr>
        <b/>
        <sz val="10"/>
        <color indexed="8"/>
        <rFont val="Arial"/>
        <family val="2"/>
      </rPr>
      <t>3.7.3.</t>
    </r>
    <r>
      <rPr>
        <sz val="10"/>
        <color indexed="8"/>
        <rFont val="Arial"/>
        <family val="2"/>
      </rPr>
      <t xml:space="preserve">  Existem critérios documentados sobre quando recusar amostras inaceitáveis?</t>
    </r>
  </si>
  <si>
    <t>(por exemplo: tempo excessivo transcorrido desde a obtenção, vazamento, uso de preservativo inadequado,</t>
  </si>
  <si>
    <t>dúvidas sobre a origem da amostra)</t>
  </si>
  <si>
    <r>
      <rPr>
        <b/>
        <sz val="10"/>
        <color indexed="8"/>
        <rFont val="Arial"/>
        <family val="2"/>
      </rPr>
      <t>3.8.</t>
    </r>
    <r>
      <rPr>
        <sz val="10"/>
        <color indexed="8"/>
        <rFont val="Arial"/>
        <family val="2"/>
      </rPr>
      <t xml:space="preserve"> Qual das seguintes análises ou procedimentos realiza no laboratório de Andrologia?</t>
    </r>
  </si>
  <si>
    <r>
      <rPr>
        <b/>
        <sz val="10"/>
        <color indexed="8"/>
        <rFont val="Arial"/>
        <family val="2"/>
      </rPr>
      <t>3.8.1</t>
    </r>
    <r>
      <rPr>
        <sz val="10"/>
        <color indexed="8"/>
        <rFont val="Arial"/>
        <family val="2"/>
      </rPr>
      <t>.  Análise do sêmen</t>
    </r>
  </si>
  <si>
    <r>
      <rPr>
        <b/>
        <sz val="10"/>
        <color indexed="8"/>
        <rFont val="Arial"/>
        <family val="2"/>
      </rPr>
      <t>3.8.2.</t>
    </r>
    <r>
      <rPr>
        <sz val="10"/>
        <color indexed="8"/>
        <rFont val="Arial"/>
        <family val="2"/>
      </rPr>
      <t xml:space="preserve"> Teste de anticorpos anti-espermatozóide</t>
    </r>
  </si>
  <si>
    <r>
      <rPr>
        <b/>
        <sz val="10"/>
        <color indexed="8"/>
        <rFont val="Arial"/>
        <family val="2"/>
      </rPr>
      <t>3.8.3</t>
    </r>
    <r>
      <rPr>
        <sz val="10"/>
        <color indexed="8"/>
        <rFont val="Arial"/>
        <family val="2"/>
      </rPr>
      <t>. Testes funcionais</t>
    </r>
  </si>
  <si>
    <r>
      <rPr>
        <b/>
        <sz val="10"/>
        <color indexed="8"/>
        <rFont val="Arial"/>
        <family val="2"/>
      </rPr>
      <t>3.8.4.</t>
    </r>
    <r>
      <rPr>
        <sz val="10"/>
        <color indexed="8"/>
        <rFont val="Arial"/>
        <family val="2"/>
      </rPr>
      <t xml:space="preserve"> Testes de fragmentação de DNA espermático</t>
    </r>
  </si>
  <si>
    <t>e presença de marcadores de apoptose</t>
  </si>
  <si>
    <r>
      <rPr>
        <b/>
        <sz val="10"/>
        <color indexed="8"/>
        <rFont val="Arial"/>
        <family val="2"/>
      </rPr>
      <t>3.8.5</t>
    </r>
    <r>
      <rPr>
        <sz val="10"/>
        <color indexed="8"/>
        <rFont val="Arial"/>
        <family val="2"/>
      </rPr>
      <t>. Criopreservação de sêmen</t>
    </r>
  </si>
  <si>
    <r>
      <rPr>
        <b/>
        <sz val="10"/>
        <color indexed="8"/>
        <rFont val="Arial"/>
        <family val="2"/>
      </rPr>
      <t>3.8.6.</t>
    </r>
    <r>
      <rPr>
        <sz val="10"/>
        <color indexed="8"/>
        <rFont val="Arial"/>
        <family val="2"/>
      </rPr>
      <t xml:space="preserve"> Recuperação de espermatozóides por via cirúrgica</t>
    </r>
  </si>
  <si>
    <r>
      <rPr>
        <b/>
        <sz val="10"/>
        <color indexed="8"/>
        <rFont val="Arial"/>
        <family val="2"/>
      </rPr>
      <t>3.8.7.</t>
    </r>
    <r>
      <rPr>
        <sz val="10"/>
        <color indexed="8"/>
        <rFont val="Arial"/>
        <family val="2"/>
      </rPr>
      <t xml:space="preserve"> Preparo de espermatozóides para inseminação intra-uterina</t>
    </r>
  </si>
  <si>
    <r>
      <rPr>
        <b/>
        <sz val="10"/>
        <color indexed="8"/>
        <rFont val="Arial"/>
        <family val="2"/>
      </rPr>
      <t>3.8.8.</t>
    </r>
    <r>
      <rPr>
        <sz val="10"/>
        <color indexed="8"/>
        <rFont val="Arial"/>
        <family val="2"/>
      </rPr>
      <t xml:space="preserve"> Preparo de espermatozóides para reprodução assistida</t>
    </r>
  </si>
  <si>
    <r>
      <rPr>
        <b/>
        <sz val="10"/>
        <color indexed="8"/>
        <rFont val="Arial"/>
        <family val="2"/>
      </rPr>
      <t>3.9.</t>
    </r>
    <r>
      <rPr>
        <sz val="10"/>
        <color indexed="8"/>
        <rFont val="Arial"/>
        <family val="2"/>
      </rPr>
      <t xml:space="preserve"> Para aqueles laboratórios que utilizam instrumentos CASA, realizam e documentam  </t>
    </r>
  </si>
  <si>
    <t>as calibrações e controles de qualidade cada dia em que se utiliza o instrumento utilizando</t>
  </si>
  <si>
    <t>um material de calibração corretamente validado?</t>
  </si>
  <si>
    <r>
      <rPr>
        <b/>
        <sz val="10"/>
        <color indexed="8"/>
        <rFont val="Arial"/>
        <family val="2"/>
      </rPr>
      <t>3.10.</t>
    </r>
    <r>
      <rPr>
        <sz val="10"/>
        <color indexed="8"/>
        <rFont val="Arial"/>
        <family val="2"/>
      </rPr>
      <t xml:space="preserve">  As amostras de sêmen são analisadas após tempo suficiente para sua </t>
    </r>
  </si>
  <si>
    <t>liquefação e são completamente misturadas antes de serem analisadas?</t>
  </si>
  <si>
    <r>
      <rPr>
        <b/>
        <sz val="10"/>
        <color indexed="8"/>
        <rFont val="Arial"/>
        <family val="2"/>
      </rPr>
      <t>3.11.</t>
    </r>
    <r>
      <rPr>
        <sz val="10"/>
        <color indexed="8"/>
        <rFont val="Arial"/>
        <family val="2"/>
      </rPr>
      <t xml:space="preserve">  As câmaras para contagem de espermatozóides estão em bom estado?</t>
    </r>
  </si>
  <si>
    <r>
      <rPr>
        <b/>
        <sz val="10"/>
        <color indexed="8"/>
        <rFont val="Arial"/>
        <family val="2"/>
      </rPr>
      <t>3.12.</t>
    </r>
    <r>
      <rPr>
        <sz val="10"/>
        <color indexed="8"/>
        <rFont val="Arial"/>
        <family val="2"/>
      </rPr>
      <t xml:space="preserve">   Cada amostra de sêmen é analisada em duplicata?  </t>
    </r>
  </si>
  <si>
    <t>Inicio Pág. 19</t>
  </si>
  <si>
    <t>Nota: deve-se estabelecer um limite de discrepância aceitável</t>
  </si>
  <si>
    <r>
      <rPr>
        <b/>
        <sz val="10"/>
        <color indexed="8"/>
        <rFont val="Arial"/>
        <family val="2"/>
      </rPr>
      <t>3.13.</t>
    </r>
    <r>
      <rPr>
        <sz val="10"/>
        <color indexed="8"/>
        <rFont val="Arial"/>
        <family val="2"/>
      </rPr>
      <t xml:space="preserve">   Existe um procedimento adicional à microscopia direta para identificar </t>
    </r>
  </si>
  <si>
    <t>leucócitos entre as células redondas?</t>
  </si>
  <si>
    <t>Nota: por exemplo coloração PAP, peroxidase,  fosfatase alcalina</t>
  </si>
  <si>
    <r>
      <rPr>
        <b/>
        <sz val="10"/>
        <color indexed="8"/>
        <rFont val="Arial"/>
        <family val="2"/>
      </rPr>
      <t>3.14.</t>
    </r>
    <r>
      <rPr>
        <sz val="10"/>
        <color indexed="8"/>
        <rFont val="Arial"/>
        <family val="2"/>
      </rPr>
      <t xml:space="preserve">  Utiliza-se uma técnica de concentração por centrifugação para as amostras azoospérmicas?   </t>
    </r>
  </si>
  <si>
    <r>
      <rPr>
        <b/>
        <sz val="10"/>
        <color indexed="8"/>
        <rFont val="Arial"/>
        <family val="2"/>
      </rPr>
      <t>3.15.</t>
    </r>
    <r>
      <rPr>
        <sz val="10"/>
        <color indexed="8"/>
        <rFont val="Arial"/>
        <family val="2"/>
      </rPr>
      <t xml:space="preserve"> A motilidade quantitativa e qualitativa é sempre avaliada dentro da primeira hora do  </t>
    </r>
  </si>
  <si>
    <t>recebimento da amostra e dentro de uma variação de temperatura estabelecida pelo laboratório?</t>
  </si>
  <si>
    <r>
      <rPr>
        <b/>
        <sz val="10"/>
        <color indexed="8"/>
        <rFont val="Arial"/>
        <family val="2"/>
      </rPr>
      <t>3.16.</t>
    </r>
    <r>
      <rPr>
        <sz val="10"/>
        <color indexed="8"/>
        <rFont val="Arial"/>
        <family val="2"/>
      </rPr>
      <t xml:space="preserve">  Existe um sistema para manter a consistência da classificação morfológica e </t>
    </r>
  </si>
  <si>
    <t>da motilidade dentro da equipe de laboratório?</t>
  </si>
  <si>
    <r>
      <rPr>
        <b/>
        <sz val="10"/>
        <color indexed="8"/>
        <rFont val="Arial"/>
        <family val="2"/>
      </rPr>
      <t>3.17.</t>
    </r>
    <r>
      <rPr>
        <sz val="10"/>
        <color indexed="8"/>
        <rFont val="Arial"/>
        <family val="2"/>
      </rPr>
      <t xml:space="preserve">  O informe dos resultados do espermograma indica os protocolos utilizados?</t>
    </r>
  </si>
  <si>
    <r>
      <rPr>
        <b/>
        <sz val="10"/>
        <color indexed="8"/>
        <rFont val="Arial"/>
        <family val="2"/>
      </rPr>
      <t>3.18.</t>
    </r>
    <r>
      <rPr>
        <sz val="10"/>
        <color indexed="8"/>
        <rFont val="Arial"/>
        <family val="2"/>
      </rPr>
      <t xml:space="preserve"> As amostras de soro são inativadas por calor antes de ser utilizadas para  </t>
    </r>
  </si>
  <si>
    <t>determinar anticorpos anti-espermatozóide?</t>
  </si>
  <si>
    <t>Nota: esta pergunta “Não se aplica” para  os laboratórios que não realizam esses ensaios</t>
  </si>
  <si>
    <r>
      <rPr>
        <b/>
        <sz val="10"/>
        <color indexed="8"/>
        <rFont val="Arial"/>
        <family val="2"/>
      </rPr>
      <t>3.19.</t>
    </r>
    <r>
      <rPr>
        <sz val="10"/>
        <color indexed="8"/>
        <rFont val="Arial"/>
        <family val="2"/>
      </rPr>
      <t xml:space="preserve">    Registra-se a motilidade da amostra para os ensaios de anticorpos  </t>
    </r>
  </si>
  <si>
    <t>anti-espermatozóide que requerem espermatozóides móveis?</t>
  </si>
  <si>
    <r>
      <rPr>
        <b/>
        <sz val="10"/>
        <color indexed="8"/>
        <rFont val="Arial"/>
        <family val="2"/>
      </rPr>
      <t>3.20.</t>
    </r>
    <r>
      <rPr>
        <sz val="10"/>
        <color indexed="8"/>
        <rFont val="Arial"/>
        <family val="2"/>
      </rPr>
      <t xml:space="preserve"> Utilizam-se controles positivo e negativo para as determinações indiretas de</t>
    </r>
  </si>
  <si>
    <t>anticorpos anti-espermatozóide?</t>
  </si>
  <si>
    <t>Nota: esta pergunta “Não se aplica”  para os laboratórios que não realizam esses ensaios</t>
  </si>
  <si>
    <t>Inicio Pág. 20</t>
  </si>
  <si>
    <r>
      <rPr>
        <b/>
        <sz val="10"/>
        <color indexed="8"/>
        <rFont val="Arial"/>
        <family val="2"/>
      </rPr>
      <t>3.21.</t>
    </r>
    <r>
      <rPr>
        <sz val="10"/>
        <color indexed="8"/>
        <rFont val="Arial"/>
        <family val="2"/>
      </rPr>
      <t xml:space="preserve"> As amostras de sêmen, que serão utilizadas para inseminação intra-uterina, são  </t>
    </r>
  </si>
  <si>
    <t>processadas mantendo sua esterilidade?</t>
  </si>
  <si>
    <r>
      <rPr>
        <b/>
        <sz val="10"/>
        <color indexed="8"/>
        <rFont val="Arial"/>
        <family val="2"/>
      </rPr>
      <t>3.22.</t>
    </r>
    <r>
      <rPr>
        <sz val="10"/>
        <color indexed="8"/>
        <rFont val="Arial"/>
        <family val="2"/>
      </rPr>
      <t xml:space="preserve">   Existe um sistema para manter e verificar a identidade da amostra durante seu  </t>
    </r>
  </si>
  <si>
    <r>
      <rPr>
        <sz val="10"/>
        <color indexed="8"/>
        <rFont val="Arial"/>
        <family val="2"/>
      </rPr>
      <t xml:space="preserve">processamento? 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</si>
  <si>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3.23.</t>
    </r>
    <r>
      <rPr>
        <sz val="10"/>
        <color indexed="8"/>
        <rFont val="Arial"/>
        <family val="2"/>
      </rPr>
      <t xml:space="preserve"> No caso de utilizar câmaras de Neubauer, realiza as diluições aconselhadas  </t>
    </r>
  </si>
  <si>
    <t>pela OMS (1999) de acordo coma qualidade da amostra?</t>
  </si>
  <si>
    <r>
      <rPr>
        <b/>
        <sz val="10"/>
        <color indexed="8"/>
        <rFont val="Arial"/>
        <family val="2"/>
      </rPr>
      <t>3.24.</t>
    </r>
    <r>
      <rPr>
        <sz val="10"/>
        <color indexed="8"/>
        <rFont val="Arial"/>
        <family val="2"/>
      </rPr>
      <t xml:space="preserve"> A motilidade é sempre avaliada dentro de duas horas após o recebimento  </t>
    </r>
  </si>
  <si>
    <t>da amostra e dentro de uma variação de temperatura estabelecida pelo laboratório?</t>
  </si>
  <si>
    <r>
      <rPr>
        <b/>
        <sz val="10"/>
        <color indexed="8"/>
        <rFont val="Arial"/>
        <family val="2"/>
      </rPr>
      <t>3.25.</t>
    </r>
    <r>
      <rPr>
        <sz val="10"/>
        <color indexed="8"/>
        <rFont val="Arial"/>
        <family val="2"/>
      </rPr>
      <t xml:space="preserve"> O informe dos resultados de espermograma indica os protocolos  </t>
    </r>
  </si>
  <si>
    <t>utilizados? E valores de referência</t>
  </si>
  <si>
    <r>
      <rPr>
        <b/>
        <sz val="10"/>
        <color indexed="8"/>
        <rFont val="Arial"/>
        <family val="2"/>
      </rPr>
      <t>3.26.</t>
    </r>
    <r>
      <rPr>
        <sz val="10"/>
        <color indexed="8"/>
        <rFont val="Arial"/>
        <family val="2"/>
      </rPr>
      <t xml:space="preserve"> Tem implementado um protocolo para avaliar a carga viral no sêmen  </t>
    </r>
  </si>
  <si>
    <t>de pacientes portadores de doenças infecciosas virais antes de utilizar a amostra em RA?</t>
  </si>
  <si>
    <r>
      <rPr>
        <b/>
        <sz val="10"/>
        <color indexed="8"/>
        <rFont val="Arial"/>
        <family val="2"/>
      </rPr>
      <t>4.1.1.</t>
    </r>
    <r>
      <rPr>
        <sz val="10"/>
        <color indexed="8"/>
        <rFont val="Arial"/>
        <family val="2"/>
      </rPr>
      <t xml:space="preserve"> Utiliza técnicas que mantenham a esterilidade durante a manipulação dos</t>
    </r>
  </si>
  <si>
    <t>oócitos, espermatozóides e pré-embriões?</t>
  </si>
  <si>
    <t xml:space="preserve">Nota: Todos os procedimentos relacionados com o manuseio de oócitos, preparação </t>
  </si>
  <si>
    <t xml:space="preserve">do sêmen e transferência embrionária  devem se realizar com assepsia e utilizando materiais </t>
  </si>
  <si>
    <t xml:space="preserve">estéreis descartáveis. </t>
  </si>
  <si>
    <r>
      <rPr>
        <b/>
        <sz val="10"/>
        <color indexed="8"/>
        <rFont val="Arial"/>
        <family val="2"/>
      </rPr>
      <t>4.1.2.</t>
    </r>
    <r>
      <rPr>
        <sz val="10"/>
        <color indexed="8"/>
        <rFont val="Arial"/>
        <family val="2"/>
      </rPr>
      <t xml:space="preserve"> Existe um critério documentado para a classificação de oócitos aspirados,  </t>
    </r>
  </si>
  <si>
    <t xml:space="preserve">fecundados e clivados? </t>
  </si>
  <si>
    <t xml:space="preserve">Nota: deve-se documentar por escrito a maturidade e qualidade dos oócitos recuperados, </t>
  </si>
  <si>
    <t>o número dos oócitos fecundados, e a qualidade dos embriões transferidos.</t>
  </si>
  <si>
    <t>e o destino dos oócitos não fecundados e embriões não transferidos</t>
  </si>
  <si>
    <r>
      <rPr>
        <b/>
        <sz val="10"/>
        <color indexed="8"/>
        <rFont val="Arial"/>
        <family val="2"/>
      </rPr>
      <t>4.1.3.</t>
    </r>
    <r>
      <rPr>
        <sz val="10"/>
        <color indexed="8"/>
        <rFont val="Arial"/>
        <family val="2"/>
      </rPr>
      <t xml:space="preserve"> Registra o número, a maturidade e qualidade dos oócitos inseminados e/ou </t>
    </r>
  </si>
  <si>
    <r>
      <rPr>
        <sz val="10"/>
        <color indexed="8"/>
        <rFont val="Arial"/>
        <family val="2"/>
      </rPr>
      <t xml:space="preserve">injetados? </t>
    </r>
    <r>
      <rPr>
        <b/>
        <sz val="10"/>
        <color indexed="16"/>
        <rFont val="Arial"/>
        <family val="2"/>
      </rPr>
      <t xml:space="preserve"> &amp;</t>
    </r>
  </si>
  <si>
    <t xml:space="preserve">Nota: Deve-se documentar por escrito os critérios de inseminação e/ou injeção </t>
  </si>
  <si>
    <t>dos oócitos aspirados.</t>
  </si>
  <si>
    <r>
      <rPr>
        <b/>
        <sz val="10"/>
        <color indexed="8"/>
        <rFont val="Arial"/>
        <family val="2"/>
      </rPr>
      <t>4.1.4.</t>
    </r>
    <r>
      <rPr>
        <sz val="10"/>
        <color indexed="8"/>
        <rFont val="Arial"/>
        <family val="2"/>
      </rPr>
      <t xml:space="preserve"> Existe um critério para estabelecer o tempo que deve transcorrer entre a aspiração e </t>
    </r>
  </si>
  <si>
    <t>inseminação ou injeção?</t>
  </si>
  <si>
    <r>
      <rPr>
        <b/>
        <sz val="10"/>
        <color indexed="8"/>
        <rFont val="Arial"/>
        <family val="2"/>
      </rPr>
      <t>4.1.5.</t>
    </r>
    <r>
      <rPr>
        <sz val="10"/>
        <color indexed="8"/>
        <rFont val="Arial"/>
        <family val="2"/>
      </rPr>
      <t xml:space="preserve"> Existem critérios relativos ao volume e concentração de espermatozóides </t>
    </r>
  </si>
  <si>
    <t>Inicio Pág. 21</t>
  </si>
  <si>
    <t xml:space="preserve">empregados na inseminação dos oócitos? </t>
  </si>
  <si>
    <r>
      <rPr>
        <b/>
        <sz val="10"/>
        <color indexed="8"/>
        <rFont val="Arial"/>
        <family val="2"/>
      </rPr>
      <t>4.1.6.</t>
    </r>
    <r>
      <rPr>
        <sz val="10"/>
        <color indexed="8"/>
        <rFont val="Arial"/>
        <family val="2"/>
      </rPr>
      <t xml:space="preserve"> Existem critérios relativos ao tempo de co-incubação de espermatozóides e oócitos?   </t>
    </r>
  </si>
  <si>
    <r>
      <rPr>
        <b/>
        <sz val="10"/>
        <color indexed="8"/>
        <rFont val="Arial"/>
        <family val="2"/>
      </rPr>
      <t>4.1.7.</t>
    </r>
    <r>
      <rPr>
        <sz val="10"/>
        <color indexed="8"/>
        <rFont val="Arial"/>
        <family val="2"/>
      </rPr>
      <t xml:space="preserve"> Nos casos de ICSI, registra o procedimento usado para preparar os </t>
    </r>
  </si>
  <si>
    <r>
      <rPr>
        <sz val="10"/>
        <color indexed="8"/>
        <rFont val="Arial"/>
        <family val="2"/>
      </rPr>
      <t xml:space="preserve">espermatozóides, remoção do </t>
    </r>
    <r>
      <rPr>
        <i/>
        <sz val="10"/>
        <color indexed="8"/>
        <rFont val="Arial"/>
        <family val="2"/>
      </rPr>
      <t>cúmulus</t>
    </r>
    <r>
      <rPr>
        <sz val="10"/>
        <color indexed="8"/>
        <rFont val="Arial"/>
        <family val="2"/>
      </rPr>
      <t xml:space="preserve"> e corona e tipo de agulhas usadas? </t>
    </r>
    <r>
      <rPr>
        <sz val="10"/>
        <color indexed="20"/>
        <rFont val="Arial"/>
        <family val="2"/>
      </rPr>
      <t>&amp;</t>
    </r>
  </si>
  <si>
    <t xml:space="preserve">Nota:somente será necessário informar as mudanças nos procedimentos usados quando estes </t>
  </si>
  <si>
    <t>difiram dos descritos no Manual de laboratório</t>
  </si>
  <si>
    <r>
      <rPr>
        <b/>
        <sz val="10"/>
        <color indexed="8"/>
        <rFont val="Arial"/>
        <family val="2"/>
      </rPr>
      <t>4.1.8.</t>
    </r>
    <r>
      <rPr>
        <sz val="10"/>
        <color indexed="8"/>
        <rFont val="Arial"/>
        <family val="2"/>
      </rPr>
      <t xml:space="preserve">  Aplica um critério documentado sobre o destino dos oócitos mal fecundados  </t>
    </r>
  </si>
  <si>
    <t xml:space="preserve">independentemente do procedimento FIV ou ICSI empregado? </t>
  </si>
  <si>
    <t xml:space="preserve">Nota: Deve-se documentar por escrito o número de oócitos  mono e multinucleados </t>
  </si>
  <si>
    <t>e o destino dos mesmos.</t>
  </si>
  <si>
    <r>
      <rPr>
        <b/>
        <sz val="10"/>
        <color indexed="8"/>
        <rFont val="Arial"/>
        <family val="2"/>
      </rPr>
      <t>4.1.9.</t>
    </r>
    <r>
      <rPr>
        <sz val="10"/>
        <color indexed="8"/>
        <rFont val="Arial"/>
        <family val="2"/>
      </rPr>
      <t xml:space="preserve"> Existe um critério de tempo para a verificação e registro da fecundação </t>
    </r>
  </si>
  <si>
    <t xml:space="preserve">(pró-núcleos e segundo corpúsculo polar) dos oócitos? </t>
  </si>
  <si>
    <t>Nota: O período aconselhado para a verificação dos pró-núcleos é entre as 14 e 20</t>
  </si>
  <si>
    <t>horas pós inseminação ou injeção dos oócitos.</t>
  </si>
  <si>
    <r>
      <rPr>
        <b/>
        <sz val="10"/>
        <color indexed="8"/>
        <rFont val="Arial"/>
        <family val="2"/>
      </rPr>
      <t>4.1.10.</t>
    </r>
    <r>
      <rPr>
        <sz val="10"/>
        <color indexed="8"/>
        <rFont val="Arial"/>
        <family val="2"/>
      </rPr>
      <t xml:space="preserve"> Avalia e registra a qualidade dos pronucleos de acordo com sua morfologia? </t>
    </r>
  </si>
  <si>
    <r>
      <rPr>
        <b/>
        <sz val="10"/>
        <color indexed="8"/>
        <rFont val="Arial"/>
        <family val="2"/>
      </rPr>
      <t>4.1.11.</t>
    </r>
    <r>
      <rPr>
        <sz val="10"/>
        <color indexed="8"/>
        <rFont val="Arial"/>
        <family val="2"/>
      </rPr>
      <t xml:space="preserve"> Registra o tempo de incubação transcorrido até a primeira clivagem?</t>
    </r>
  </si>
  <si>
    <r>
      <rPr>
        <i/>
        <sz val="10"/>
        <color indexed="8"/>
        <rFont val="Arial"/>
        <family val="2"/>
      </rPr>
      <t xml:space="preserve">Nota: a </t>
    </r>
    <r>
      <rPr>
        <i/>
        <u/>
        <sz val="10"/>
        <color indexed="8"/>
        <rFont val="Arial"/>
        <family val="2"/>
      </rPr>
      <t>clivagem precoce</t>
    </r>
    <r>
      <rPr>
        <i/>
        <sz val="10"/>
        <color indexed="8"/>
        <rFont val="Arial"/>
        <family val="2"/>
      </rPr>
      <t xml:space="preserve"> em 25-27h pós inseminação sugere boa qualidade embrionária</t>
    </r>
  </si>
  <si>
    <r>
      <rPr>
        <b/>
        <sz val="10"/>
        <color indexed="8"/>
        <rFont val="Arial"/>
        <family val="2"/>
      </rPr>
      <t>4.1.12.</t>
    </r>
    <r>
      <rPr>
        <sz val="10"/>
        <color indexed="8"/>
        <rFont val="Arial"/>
        <family val="2"/>
      </rPr>
      <t xml:space="preserve"> Diante de uma falha de fecundação na FIV, aplica algum critério para a re-inseminação </t>
    </r>
  </si>
  <si>
    <r>
      <rPr>
        <sz val="10"/>
        <color indexed="8"/>
        <rFont val="Arial"/>
        <family val="2"/>
      </rPr>
      <t>ou faz ICSI com o objetivo de conseguir fecundação</t>
    </r>
    <r>
      <rPr>
        <b/>
        <sz val="10"/>
        <color indexed="8"/>
        <rFont val="Arial"/>
        <family val="2"/>
      </rPr>
      <t>?</t>
    </r>
  </si>
  <si>
    <t xml:space="preserve">Nota: Deve estar documentado por escrito o critério para a re-inseminação, </t>
  </si>
  <si>
    <t>uso da mesma amostra de sêmen processada ou não, horário de verificação</t>
  </si>
  <si>
    <t xml:space="preserve">dos pró-núcleos, a ausência de segundo corpúsculo polar assim como a hierarquia </t>
  </si>
  <si>
    <t>para serem transferidos caso se obtenha a fecundação</t>
  </si>
  <si>
    <t>Inicio Pág. 22</t>
  </si>
  <si>
    <r>
      <rPr>
        <b/>
        <sz val="10"/>
        <color indexed="8"/>
        <rFont val="Arial"/>
        <family val="2"/>
      </rPr>
      <t>4.2.1.</t>
    </r>
    <r>
      <rPr>
        <sz val="10"/>
        <color indexed="8"/>
        <rFont val="Arial"/>
        <family val="2"/>
      </rPr>
      <t xml:space="preserve"> Registra o tempo de cultivo, qualidade e estado evolutivo dos embriões </t>
    </r>
  </si>
  <si>
    <r>
      <rPr>
        <sz val="10"/>
        <color indexed="8"/>
        <rFont val="Arial"/>
        <family val="2"/>
      </rPr>
      <t>antes da transferência?</t>
    </r>
    <r>
      <rPr>
        <b/>
        <sz val="10"/>
        <color indexed="16"/>
        <rFont val="Arial"/>
        <family val="2"/>
      </rPr>
      <t xml:space="preserve">  &amp;</t>
    </r>
  </si>
  <si>
    <t>Nota: Deve-se documentar por escrito o critério de avaliação dos pró-núcleos,</t>
  </si>
  <si>
    <t>dos clivados e dos blastocistos.</t>
  </si>
  <si>
    <r>
      <rPr>
        <b/>
        <sz val="10"/>
        <color indexed="8"/>
        <rFont val="Arial"/>
        <family val="2"/>
      </rPr>
      <t>4.2.2.</t>
    </r>
    <r>
      <rPr>
        <sz val="10"/>
        <color indexed="8"/>
        <rFont val="Arial"/>
        <family val="2"/>
      </rPr>
      <t xml:space="preserve"> Existe um protocolo de transferência de embriões que defina:</t>
    </r>
  </si>
  <si>
    <r>
      <rPr>
        <b/>
        <sz val="10"/>
        <color indexed="8"/>
        <rFont val="Arial"/>
        <family val="2"/>
      </rPr>
      <t>4.2.2.1</t>
    </r>
    <r>
      <rPr>
        <sz val="10"/>
        <color indexed="8"/>
        <rFont val="Arial"/>
        <family val="2"/>
      </rPr>
      <t>.  A forma de identificação dos pacientes</t>
    </r>
  </si>
  <si>
    <r>
      <rPr>
        <b/>
        <sz val="10"/>
        <color indexed="8"/>
        <rFont val="Arial"/>
        <family val="2"/>
      </rPr>
      <t>4.2.2.2.</t>
    </r>
    <r>
      <rPr>
        <sz val="10"/>
        <color indexed="8"/>
        <rFont val="Arial"/>
        <family val="2"/>
      </rPr>
      <t xml:space="preserve"> O estágio de desenvolvimento embrionário no momento da transferência</t>
    </r>
  </si>
  <si>
    <r>
      <rPr>
        <b/>
        <sz val="10"/>
        <color indexed="8"/>
        <rFont val="Arial"/>
        <family val="2"/>
      </rPr>
      <t>4.2.2.3</t>
    </r>
    <r>
      <rPr>
        <sz val="10"/>
        <color indexed="8"/>
        <rFont val="Arial"/>
        <family val="2"/>
      </rPr>
      <t>. O tipo de cateter utilizado</t>
    </r>
  </si>
  <si>
    <r>
      <rPr>
        <b/>
        <sz val="10"/>
        <color indexed="8"/>
        <rFont val="Arial"/>
        <family val="2"/>
      </rPr>
      <t>4.2.2.4.</t>
    </r>
    <r>
      <rPr>
        <sz val="10"/>
        <color indexed="8"/>
        <rFont val="Arial"/>
        <family val="2"/>
      </rPr>
      <t xml:space="preserve"> O registro da dificuldade e número de tentativas para transferir</t>
    </r>
  </si>
  <si>
    <r>
      <rPr>
        <b/>
        <sz val="10"/>
        <color indexed="8"/>
        <rFont val="Arial"/>
        <family val="2"/>
      </rPr>
      <t>4.2.2.5</t>
    </r>
    <r>
      <rPr>
        <sz val="10"/>
        <color indexed="8"/>
        <rFont val="Arial"/>
        <family val="2"/>
      </rPr>
      <t>. O suplemento hormonal utilizado</t>
    </r>
  </si>
  <si>
    <r>
      <rPr>
        <b/>
        <sz val="10"/>
        <color indexed="8"/>
        <rFont val="Arial"/>
        <family val="2"/>
      </rPr>
      <t>4.2.3.</t>
    </r>
    <r>
      <rPr>
        <sz val="10"/>
        <color indexed="8"/>
        <rFont val="Arial"/>
        <family val="2"/>
      </rPr>
      <t xml:space="preserve"> Observa sempre o cateter após a transferência para verificar se os </t>
    </r>
  </si>
  <si>
    <t>embriões não ficaram retidos?</t>
  </si>
  <si>
    <t xml:space="preserve">Nota: Como os embriões podem ficar no cateter é aconselhável </t>
  </si>
  <si>
    <t>que se verifique na lupa se foram realmente transferidos. No caso de terem ficado retidos</t>
  </si>
  <si>
    <t xml:space="preserve">está documentada a conduta a ser seguida. </t>
  </si>
  <si>
    <r>
      <rPr>
        <b/>
        <sz val="10"/>
        <color indexed="8"/>
        <rFont val="Arial"/>
        <family val="2"/>
      </rPr>
      <t>4.2.4.</t>
    </r>
    <r>
      <rPr>
        <sz val="10"/>
        <color indexed="8"/>
        <rFont val="Arial"/>
        <family val="2"/>
      </rPr>
      <t xml:space="preserve"> No caso dos embriões retornarem dentro do cateter, está definido </t>
    </r>
  </si>
  <si>
    <t>o critério e a conduta a seguir?</t>
  </si>
  <si>
    <t>4.3. Registros</t>
  </si>
  <si>
    <r>
      <rPr>
        <b/>
        <sz val="10"/>
        <color indexed="8"/>
        <rFont val="Arial"/>
        <family val="2"/>
      </rPr>
      <t>4.3.1.</t>
    </r>
    <r>
      <rPr>
        <sz val="10"/>
        <color indexed="8"/>
        <rFont val="Arial"/>
        <family val="2"/>
      </rPr>
      <t xml:space="preserve"> O laboratório possui um registro completo em papel de cada ciclo de FIV/ICSI dos </t>
    </r>
  </si>
  <si>
    <r>
      <rPr>
        <sz val="10"/>
        <color indexed="8"/>
        <rFont val="Arial"/>
        <family val="2"/>
      </rPr>
      <t xml:space="preserve">pacientes que inclua todos os seguintes itens? </t>
    </r>
    <r>
      <rPr>
        <sz val="10"/>
        <color indexed="20"/>
        <rFont val="Arial"/>
        <family val="2"/>
      </rPr>
      <t>&amp;</t>
    </r>
  </si>
  <si>
    <t>1. A  recuperação dos oócitos, maturação e qualidade dos mesmos</t>
  </si>
  <si>
    <t>2. Os oócitos inseminados e/ou injetados</t>
  </si>
  <si>
    <t>3. Os oócitos fecundados normal ou anormalmente</t>
  </si>
  <si>
    <t>4. Qualidade e evolução dos embriões para cada dia de cultivo</t>
  </si>
  <si>
    <t>5. Número de embriões transferidos.</t>
  </si>
  <si>
    <t>6. Destino dos embriões não transferidos</t>
  </si>
  <si>
    <t>7. Grau de dificuldade da transferência dos embriões</t>
  </si>
  <si>
    <t>8. Verificação de embriões no cateter de transferência.</t>
  </si>
  <si>
    <t>9. Análise de sêmen antes do processamento.</t>
  </si>
  <si>
    <t>10.  Uso de gametas ou embriões doados</t>
  </si>
  <si>
    <r>
      <rPr>
        <b/>
        <sz val="10"/>
        <color indexed="8"/>
        <rFont val="Arial"/>
        <family val="2"/>
      </rPr>
      <t>4.3.2.</t>
    </r>
    <r>
      <rPr>
        <sz val="10"/>
        <color indexed="8"/>
        <rFont val="Arial"/>
        <family val="2"/>
      </rPr>
      <t xml:space="preserve"> Registra a seguinte informação opcional?</t>
    </r>
  </si>
  <si>
    <t>1.      Escore dos pronucleos</t>
  </si>
  <si>
    <t>2.     Clivagem precoce</t>
  </si>
  <si>
    <t>3.      Multinucleação</t>
  </si>
  <si>
    <r>
      <rPr>
        <b/>
        <sz val="10"/>
        <color indexed="8"/>
        <rFont val="Arial"/>
        <family val="2"/>
      </rPr>
      <t>4.3.3.</t>
    </r>
    <r>
      <rPr>
        <sz val="10"/>
        <color indexed="8"/>
        <rFont val="Arial"/>
        <family val="2"/>
      </rPr>
      <t xml:space="preserve">  Está registrado o nome do embriologista e o testemunha que atuou em cada passo do </t>
    </r>
  </si>
  <si>
    <r>
      <rPr>
        <sz val="10"/>
        <color indexed="8"/>
        <rFont val="Arial"/>
        <family val="2"/>
      </rPr>
      <t xml:space="preserve">procedimento?  </t>
    </r>
    <r>
      <rPr>
        <b/>
        <sz val="10"/>
        <color indexed="16"/>
        <rFont val="Arial"/>
        <family val="2"/>
      </rPr>
      <t>&amp;</t>
    </r>
  </si>
  <si>
    <t>Inicio Pág. 23</t>
  </si>
  <si>
    <r>
      <rPr>
        <b/>
        <sz val="10"/>
        <color indexed="8"/>
        <rFont val="Arial"/>
        <family val="2"/>
      </rPr>
      <t>4.3.4.</t>
    </r>
    <r>
      <rPr>
        <sz val="10"/>
        <color indexed="8"/>
        <rFont val="Arial"/>
        <family val="2"/>
      </rPr>
      <t xml:space="preserve"> Registra o/os meio(s) de cultivo e a suplementação proteica usados? </t>
    </r>
  </si>
  <si>
    <t xml:space="preserve">Nota: Sempre se deve registrar a fonte e lote dos meios de cultivo utilizados. </t>
  </si>
  <si>
    <t>Sempre deve guardar os certificados dos controles de qualidade entregues pelos</t>
  </si>
  <si>
    <t>fabricantes ou os realizados no laboratório.</t>
  </si>
  <si>
    <r>
      <rPr>
        <b/>
        <sz val="10"/>
        <color indexed="8"/>
        <rFont val="Arial"/>
        <family val="2"/>
      </rPr>
      <t>4.3.5.</t>
    </r>
    <r>
      <rPr>
        <sz val="10"/>
        <color indexed="8"/>
        <rFont val="Arial"/>
        <family val="2"/>
      </rPr>
      <t xml:space="preserve"> Existe um procedimento para reportar fatos não usuais ao diretor médico </t>
    </r>
  </si>
  <si>
    <t>do programa?</t>
  </si>
  <si>
    <t xml:space="preserve"> </t>
  </si>
  <si>
    <r>
      <rPr>
        <b/>
        <sz val="10"/>
        <color indexed="8"/>
        <rFont val="Arial"/>
        <family val="2"/>
      </rPr>
      <t>4.3.6.</t>
    </r>
    <r>
      <rPr>
        <sz val="10"/>
        <color indexed="8"/>
        <rFont val="Arial"/>
        <family val="2"/>
      </rPr>
      <t xml:space="preserve"> Guarda duplicata dos registros do laboratório?   </t>
    </r>
    <r>
      <rPr>
        <b/>
        <sz val="10"/>
        <color indexed="16"/>
        <rFont val="Arial"/>
        <family val="2"/>
      </rPr>
      <t>&amp;</t>
    </r>
  </si>
  <si>
    <t xml:space="preserve">4.4.  Criopreservação de espermatozoides, oócitos e </t>
  </si>
  <si>
    <t xml:space="preserve">embriões </t>
  </si>
  <si>
    <r>
      <rPr>
        <b/>
        <sz val="10"/>
        <color indexed="8"/>
        <rFont val="Arial"/>
        <family val="2"/>
      </rPr>
      <t>4.4.1.</t>
    </r>
    <r>
      <rPr>
        <sz val="10"/>
        <color indexed="8"/>
        <rFont val="Arial"/>
        <family val="2"/>
      </rPr>
      <t xml:space="preserve"> O laboratório registra os protocolos de criopreservação utilizados nos gametas  </t>
    </r>
  </si>
  <si>
    <t>e embriões para seu posterior descongelamento?</t>
  </si>
  <si>
    <t>Nota: A sobrevivência dos gametas e embriões descongelados depende não somente da qualidade</t>
  </si>
  <si>
    <t>intrínseca dos mesmos mas também de como foram congelados e descongelados. Deve-se ter especial</t>
  </si>
  <si>
    <t>cuidado em possuir protocolos de criopreservação antigos (crio lenta) pois podem existir alguns</t>
  </si>
  <si>
    <t>gametas ou embriões criopreservados com este método</t>
  </si>
  <si>
    <r>
      <rPr>
        <b/>
        <sz val="10"/>
        <color indexed="8"/>
        <rFont val="Arial"/>
        <family val="2"/>
      </rPr>
      <t>4.4.2.</t>
    </r>
    <r>
      <rPr>
        <sz val="10"/>
        <color indexed="8"/>
        <rFont val="Arial"/>
        <family val="2"/>
      </rPr>
      <t xml:space="preserve"> Tem registrado (em duplicata e em lugares diferentes) a identidade e localização das</t>
    </r>
  </si>
  <si>
    <t xml:space="preserve">amostras congeladas e a história de como foi realizado o procedimento </t>
  </si>
  <si>
    <r>
      <rPr>
        <sz val="10"/>
        <color indexed="8"/>
        <rFont val="Arial"/>
        <family val="2"/>
      </rPr>
      <t xml:space="preserve">(crioprotetor e programa de congelamento utilizados)?  </t>
    </r>
    <r>
      <rPr>
        <sz val="10"/>
        <color indexed="20"/>
        <rFont val="Arial"/>
        <family val="2"/>
      </rPr>
      <t>&amp;</t>
    </r>
  </si>
  <si>
    <t>Nota: É conveniente que os registros estejam pelo menos duplicados em outros locais</t>
  </si>
  <si>
    <r>
      <rPr>
        <i/>
        <sz val="10"/>
        <color indexed="8"/>
        <rFont val="Arial"/>
        <family val="2"/>
      </rPr>
      <t>em casos de perda ou destruição dos originais.</t>
    </r>
    <r>
      <rPr>
        <sz val="10"/>
        <color indexed="8"/>
        <rFont val="Arial"/>
        <family val="2"/>
      </rPr>
      <t xml:space="preserve">   </t>
    </r>
  </si>
  <si>
    <r>
      <rPr>
        <b/>
        <sz val="10"/>
        <color indexed="8"/>
        <rFont val="Arial"/>
        <family val="2"/>
      </rPr>
      <t>4.4.3.</t>
    </r>
    <r>
      <rPr>
        <sz val="10"/>
        <color indexed="8"/>
        <rFont val="Arial"/>
        <family val="2"/>
      </rPr>
      <t xml:space="preserve"> Tem registrado o número e qualidade dos embriões congelados </t>
    </r>
  </si>
  <si>
    <r>
      <rPr>
        <sz val="10"/>
        <color indexed="8"/>
        <rFont val="Arial"/>
        <family val="2"/>
      </rPr>
      <t xml:space="preserve">e descongelados?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</si>
  <si>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4.4.4.</t>
    </r>
    <r>
      <rPr>
        <sz val="10"/>
        <color indexed="8"/>
        <rFont val="Arial"/>
        <family val="2"/>
      </rPr>
      <t xml:space="preserve"> Possui um método de etiquetagem confiável que assegure rastreabilidade das amostras?</t>
    </r>
  </si>
  <si>
    <r>
      <rPr>
        <b/>
        <sz val="10"/>
        <color indexed="8"/>
        <rFont val="Arial"/>
        <family val="2"/>
      </rPr>
      <t>4.4.5.</t>
    </r>
    <r>
      <rPr>
        <sz val="10"/>
        <color indexed="8"/>
        <rFont val="Arial"/>
        <family val="2"/>
      </rPr>
      <t xml:space="preserve"> Pode identificar e localizar de maneira eficaz as amostras criopreservadas?</t>
    </r>
  </si>
  <si>
    <t xml:space="preserve">Nota: se deveria inventariar sem dificuldade as amostras criopreservadas. É conveniente </t>
  </si>
  <si>
    <t>fazer pequenas checagens periódicas para controlar a localização das amostras.</t>
  </si>
  <si>
    <t>Inicio Pág. 24</t>
  </si>
  <si>
    <r>
      <rPr>
        <b/>
        <sz val="10"/>
        <color indexed="8"/>
        <rFont val="Arial"/>
        <family val="2"/>
      </rPr>
      <t>4.4.6.</t>
    </r>
    <r>
      <rPr>
        <sz val="10"/>
        <color indexed="8"/>
        <rFont val="Arial"/>
        <family val="2"/>
      </rPr>
      <t xml:space="preserve"> Tem alguma conduta no caso de perda acidental das amostras congeladas? </t>
    </r>
  </si>
  <si>
    <t xml:space="preserve">Nota: a possibilidade de perda acidental das amostras deve constar do formulário </t>
  </si>
  <si>
    <t>de consentimento</t>
  </si>
  <si>
    <r>
      <rPr>
        <b/>
        <sz val="10"/>
        <color indexed="8"/>
        <rFont val="Arial"/>
        <family val="2"/>
      </rPr>
      <t>4.4.7.</t>
    </r>
    <r>
      <rPr>
        <sz val="10"/>
        <color indexed="8"/>
        <rFont val="Arial"/>
        <family val="2"/>
      </rPr>
      <t xml:space="preserve"> Tem um registro de eventos adversos e como foram comunicados ao médico da paciente? </t>
    </r>
  </si>
  <si>
    <r>
      <rPr>
        <b/>
        <sz val="10"/>
        <color indexed="8"/>
        <rFont val="Arial"/>
        <family val="2"/>
      </rPr>
      <t>4.4.8.</t>
    </r>
    <r>
      <rPr>
        <sz val="10"/>
        <color indexed="8"/>
        <rFont val="Arial"/>
        <family val="2"/>
      </rPr>
      <t xml:space="preserve"> O laboratório revisa periodicamente as taxas de sobrevivência, divisão e </t>
    </r>
  </si>
  <si>
    <r>
      <rPr>
        <sz val="10"/>
        <color indexed="8"/>
        <rFont val="Arial"/>
        <family val="2"/>
      </rPr>
      <t xml:space="preserve">implantação dos embriões descongelados?  </t>
    </r>
    <r>
      <rPr>
        <b/>
        <sz val="10"/>
        <color indexed="16"/>
        <rFont val="Arial"/>
        <family val="2"/>
      </rPr>
      <t>&amp;</t>
    </r>
  </si>
  <si>
    <r>
      <rPr>
        <b/>
        <sz val="10"/>
        <color indexed="8"/>
        <rFont val="Arial"/>
        <family val="2"/>
      </rPr>
      <t>4.4.9.</t>
    </r>
    <r>
      <rPr>
        <sz val="10"/>
        <color indexed="8"/>
        <rFont val="Arial"/>
        <family val="2"/>
      </rPr>
      <t xml:space="preserve"> Tem a política de entregar a informação detalhada dos protocolos de congelação-</t>
    </r>
  </si>
  <si>
    <t>descongelação em caso dos interessados desejarem transportá-los a outro centro?</t>
  </si>
  <si>
    <r>
      <rPr>
        <b/>
        <sz val="10"/>
        <color indexed="8"/>
        <rFont val="Arial"/>
        <family val="2"/>
      </rPr>
      <t>4.4.10.</t>
    </r>
    <r>
      <rPr>
        <sz val="10"/>
        <color indexed="8"/>
        <rFont val="Arial"/>
        <family val="2"/>
      </rPr>
      <t xml:space="preserve"> Possui um sistema de segurança (fechaduras no prédio, cadeado no </t>
    </r>
  </si>
  <si>
    <t>tanque, etc.) para evitar que pessoas não autorizadas tenham acesso às amostras congeladas?</t>
  </si>
  <si>
    <r>
      <rPr>
        <b/>
        <sz val="10"/>
        <color indexed="8"/>
        <rFont val="Arial"/>
        <family val="2"/>
      </rPr>
      <t>4.4.11.</t>
    </r>
    <r>
      <rPr>
        <sz val="10"/>
        <color indexed="8"/>
        <rFont val="Arial"/>
        <family val="2"/>
      </rPr>
      <t xml:space="preserve"> Os embriões e gametas estão armazenados em diferentes recipientes (tanques)? </t>
    </r>
  </si>
  <si>
    <r>
      <rPr>
        <b/>
        <sz val="10"/>
        <color indexed="8"/>
        <rFont val="Arial"/>
        <family val="2"/>
      </rPr>
      <t>4.4.12.</t>
    </r>
    <r>
      <rPr>
        <sz val="10"/>
        <color indexed="8"/>
        <rFont val="Arial"/>
        <family val="2"/>
      </rPr>
      <t xml:space="preserve"> No caso de transportar material biológico (sêmen, oócitos e embriões), possui</t>
    </r>
  </si>
  <si>
    <r>
      <rPr>
        <sz val="10"/>
        <color indexed="8"/>
        <rFont val="Arial"/>
        <family val="2"/>
      </rPr>
      <t xml:space="preserve">instruções sobre as condições do transporte? </t>
    </r>
    <r>
      <rPr>
        <sz val="10"/>
        <color indexed="20"/>
        <rFont val="Arial"/>
        <family val="2"/>
      </rPr>
      <t>&amp;</t>
    </r>
  </si>
  <si>
    <t>4.5. Instalações físicas</t>
  </si>
  <si>
    <r>
      <rPr>
        <b/>
        <sz val="10"/>
        <color indexed="8"/>
        <rFont val="Arial"/>
        <family val="2"/>
      </rPr>
      <t>4.5.1.</t>
    </r>
    <r>
      <rPr>
        <sz val="10"/>
        <color indexed="8"/>
        <rFont val="Arial"/>
        <family val="2"/>
      </rPr>
      <t xml:space="preserve"> Existe espaço suficiente e adequado para as funções técnicas e administrativas </t>
    </r>
  </si>
  <si>
    <t xml:space="preserve">do laboratório FIV? </t>
  </si>
  <si>
    <r>
      <rPr>
        <b/>
        <sz val="10"/>
        <color indexed="8"/>
        <rFont val="Arial"/>
        <family val="2"/>
      </rPr>
      <t>4.5.2.</t>
    </r>
    <r>
      <rPr>
        <sz val="10"/>
        <color indexed="8"/>
        <rFont val="Arial"/>
        <family val="2"/>
      </rPr>
      <t xml:space="preserve"> A dimensão e os equipamentos do laboratório estão adequados para a quantidade  </t>
    </r>
  </si>
  <si>
    <t>de procedimentos que se realizam?</t>
  </si>
  <si>
    <r>
      <rPr>
        <b/>
        <sz val="10"/>
        <color indexed="8"/>
        <rFont val="Arial"/>
        <family val="2"/>
      </rPr>
      <t>4.5.3.</t>
    </r>
    <r>
      <rPr>
        <sz val="10"/>
        <color indexed="8"/>
        <rFont val="Arial"/>
        <family val="2"/>
      </rPr>
      <t xml:space="preserve"> Existe espaço adequado para o depósito dos materiais que se utilizam no  </t>
    </r>
  </si>
  <si>
    <t>laboratório, mesmo localizados fora do mesmo?</t>
  </si>
  <si>
    <r>
      <rPr>
        <b/>
        <sz val="10"/>
        <color indexed="8"/>
        <rFont val="Arial"/>
        <family val="2"/>
      </rPr>
      <t>4.5.4.</t>
    </r>
    <r>
      <rPr>
        <sz val="10"/>
        <color indexed="8"/>
        <rFont val="Arial"/>
        <family val="2"/>
      </rPr>
      <t xml:space="preserve"> Existe espaço adequado para a preparação de sêmen, separado do laboratório principal?  </t>
    </r>
  </si>
  <si>
    <r>
      <rPr>
        <b/>
        <sz val="10"/>
        <color indexed="8"/>
        <rFont val="Arial"/>
        <family val="2"/>
      </rPr>
      <t>4.5.5.</t>
    </r>
    <r>
      <rPr>
        <sz val="10"/>
        <color indexed="8"/>
        <rFont val="Arial"/>
        <family val="2"/>
      </rPr>
      <t xml:space="preserve"> Existe espaço adequado para os procedimentos de criopreservação?  </t>
    </r>
  </si>
  <si>
    <r>
      <rPr>
        <b/>
        <sz val="10"/>
        <color indexed="8"/>
        <rFont val="Arial"/>
        <family val="2"/>
      </rPr>
      <t>4.5.6.</t>
    </r>
    <r>
      <rPr>
        <sz val="10"/>
        <color indexed="8"/>
        <rFont val="Arial"/>
        <family val="2"/>
      </rPr>
      <t xml:space="preserve"> Existe espaço adequado para os tanques de armazenamento das amostras congeladas? </t>
    </r>
  </si>
  <si>
    <r>
      <rPr>
        <b/>
        <sz val="10"/>
        <color indexed="8"/>
        <rFont val="Arial"/>
        <family val="2"/>
      </rPr>
      <t>4.5.7.</t>
    </r>
    <r>
      <rPr>
        <sz val="10"/>
        <color indexed="8"/>
        <rFont val="Arial"/>
        <family val="2"/>
      </rPr>
      <t xml:space="preserve"> No local dos tanques de armazenamento, possui pressão negativa? </t>
    </r>
  </si>
  <si>
    <r>
      <rPr>
        <b/>
        <sz val="10"/>
        <color indexed="8"/>
        <rFont val="Arial"/>
        <family val="2"/>
      </rPr>
      <t>4.5.8.</t>
    </r>
    <r>
      <rPr>
        <sz val="10"/>
        <color indexed="8"/>
        <rFont val="Arial"/>
        <family val="2"/>
      </rPr>
      <t xml:space="preserve"> No local dos tanques de armazenamento, possui alarme de oxigênio? </t>
    </r>
  </si>
  <si>
    <r>
      <rPr>
        <b/>
        <sz val="10"/>
        <color indexed="8"/>
        <rFont val="Arial"/>
        <family val="2"/>
      </rPr>
      <t>4.5.9.</t>
    </r>
    <r>
      <rPr>
        <sz val="10"/>
        <color indexed="8"/>
        <rFont val="Arial"/>
        <family val="2"/>
      </rPr>
      <t xml:space="preserve"> O laboratório mantém um ambiente controlado com 15 a 25 trocas de ar por hora? </t>
    </r>
  </si>
  <si>
    <r>
      <rPr>
        <b/>
        <sz val="10"/>
        <color indexed="8"/>
        <rFont val="Arial"/>
        <family val="2"/>
      </rPr>
      <t>4.5.10.</t>
    </r>
    <r>
      <rPr>
        <sz val="10"/>
        <color indexed="8"/>
        <rFont val="Arial"/>
        <family val="2"/>
      </rPr>
      <t xml:space="preserve"> O laboratório possui um sistema de filtro de ar adequado que permita </t>
    </r>
  </si>
  <si>
    <t>obter, sistematicamente, um bom desenvolvimento embrionário?</t>
  </si>
  <si>
    <t>Nota: Deve possuir filtro para particulas de alta eficiência (HEPA) e filtro de carvão.</t>
  </si>
  <si>
    <r>
      <rPr>
        <b/>
        <sz val="10"/>
        <color indexed="8"/>
        <rFont val="Arial"/>
        <family val="2"/>
      </rPr>
      <t>4.5.11.</t>
    </r>
    <r>
      <rPr>
        <sz val="10"/>
        <color indexed="8"/>
        <rFont val="Arial"/>
        <family val="2"/>
      </rPr>
      <t xml:space="preserve"> É adequada a iluminação do laboratório de FIV?</t>
    </r>
  </si>
  <si>
    <t>Nota: Se deve evitar que a luz solar entre diretamente por sua variabilidade, assim como</t>
  </si>
  <si>
    <t>Inicio Pág. 25</t>
  </si>
  <si>
    <t>a iluminação com luz proveniente de tubos fluorescentes.</t>
  </si>
  <si>
    <r>
      <rPr>
        <b/>
        <sz val="10"/>
        <color indexed="8"/>
        <rFont val="Arial"/>
        <family val="2"/>
      </rPr>
      <t>4.5.12.</t>
    </r>
    <r>
      <rPr>
        <sz val="10"/>
        <color indexed="8"/>
        <rFont val="Arial"/>
        <family val="2"/>
      </rPr>
      <t xml:space="preserve"> Existe registro de controles ambientais da temperatura e umidade do laboratório?</t>
    </r>
  </si>
  <si>
    <t xml:space="preserve">Nota: em alguns paises existe legislação espeficia; por exemplo, no Brasil a norma é que </t>
  </si>
  <si>
    <t>a temperatura  do laboratório fique entre 23 e 27ºC e umidade entre 40-70%.</t>
  </si>
  <si>
    <r>
      <rPr>
        <b/>
        <sz val="10"/>
        <color indexed="8"/>
        <rFont val="Arial"/>
        <family val="2"/>
      </rPr>
      <t>4.5.13.</t>
    </r>
    <r>
      <rPr>
        <sz val="10"/>
        <color indexed="8"/>
        <rFont val="Arial"/>
        <family val="2"/>
      </rPr>
      <t xml:space="preserve"> Estão definidas as faixas de aceitação de temperatura e umidade?</t>
    </r>
  </si>
  <si>
    <t xml:space="preserve">Nota: a temperatura  ideal do laboratório está entre 22 e 24ºC e umidade não mais do que 60%. </t>
  </si>
  <si>
    <r>
      <rPr>
        <b/>
        <sz val="10"/>
        <color indexed="8"/>
        <rFont val="Arial"/>
        <family val="2"/>
      </rPr>
      <t>4.5.14.</t>
    </r>
    <r>
      <rPr>
        <sz val="10"/>
        <color indexed="8"/>
        <rFont val="Arial"/>
        <family val="2"/>
      </rPr>
      <t xml:space="preserve"> O espaço para armazenamento de medicamentos cumpre com </t>
    </r>
  </si>
  <si>
    <t>os requisitos para armazenamento de acordo com as especificações dos mesmos?</t>
  </si>
  <si>
    <r>
      <rPr>
        <b/>
        <sz val="10"/>
        <color indexed="8"/>
        <rFont val="Arial"/>
        <family val="2"/>
      </rPr>
      <t>4.5.15.</t>
    </r>
    <r>
      <rPr>
        <sz val="10"/>
        <color indexed="8"/>
        <rFont val="Arial"/>
        <family val="2"/>
      </rPr>
      <t xml:space="preserve"> Existem controles do ambiente (temperatura e umidade) nos depósitos?</t>
    </r>
  </si>
  <si>
    <r>
      <rPr>
        <b/>
        <sz val="10"/>
        <color indexed="8"/>
        <rFont val="Arial"/>
        <family val="2"/>
      </rPr>
      <t>4.5.16.</t>
    </r>
    <r>
      <rPr>
        <sz val="10"/>
        <color indexed="8"/>
        <rFont val="Arial"/>
        <family val="2"/>
      </rPr>
      <t xml:space="preserve"> Controla e registra a limpeza dos depósitos?</t>
    </r>
  </si>
  <si>
    <r>
      <rPr>
        <b/>
        <sz val="10"/>
        <color indexed="8"/>
        <rFont val="Arial"/>
        <family val="2"/>
      </rPr>
      <t>4.5.17.</t>
    </r>
    <r>
      <rPr>
        <sz val="10"/>
        <color indexed="8"/>
        <rFont val="Arial"/>
        <family val="2"/>
      </rPr>
      <t xml:space="preserve"> Se mantém fechadas as portas do laboratório durante o procedimento</t>
    </r>
  </si>
  <si>
    <t>para manter as condições controladas?</t>
  </si>
  <si>
    <r>
      <rPr>
        <b/>
        <sz val="10"/>
        <color indexed="8"/>
        <rFont val="Arial"/>
        <family val="2"/>
      </rPr>
      <t>5.1.</t>
    </r>
    <r>
      <rPr>
        <sz val="10"/>
        <color indexed="8"/>
        <rFont val="Arial"/>
        <family val="2"/>
      </rPr>
      <t xml:space="preserve"> Cumpre com as regras sanitárias existentes em sua cidade ou município para o descarte  </t>
    </r>
  </si>
  <si>
    <r>
      <rPr>
        <b/>
        <sz val="10"/>
        <color indexed="8"/>
        <rFont val="Arial"/>
        <family val="2"/>
      </rPr>
      <t>5.2.</t>
    </r>
    <r>
      <rPr>
        <sz val="10"/>
        <color indexed="8"/>
        <rFont val="Arial"/>
        <family val="2"/>
      </rPr>
      <t xml:space="preserve"> O pessoal de laboratório põe em prática medidas de segurança tais como  </t>
    </r>
  </si>
  <si>
    <t xml:space="preserve">evitar materiais cortantes ou contato bucal, assim como uso de protetores oculares, luvas, </t>
  </si>
  <si>
    <r>
      <rPr>
        <sz val="10"/>
        <color indexed="8"/>
        <rFont val="Arial"/>
        <family val="2"/>
      </rPr>
      <t>máscaras</t>
    </r>
    <r>
      <rPr>
        <sz val="10"/>
        <color indexed="8"/>
        <rFont val="Arial"/>
        <family val="2"/>
      </rPr>
      <t>, pipetadores mecânicos, etc.?</t>
    </r>
  </si>
  <si>
    <r>
      <rPr>
        <b/>
        <sz val="10"/>
        <color indexed="8"/>
        <rFont val="Arial"/>
        <family val="2"/>
      </rPr>
      <t>5.3.</t>
    </r>
    <r>
      <rPr>
        <sz val="10"/>
        <color indexed="8"/>
        <rFont val="Arial"/>
        <family val="2"/>
      </rPr>
      <t xml:space="preserve"> Quando manipula Nitrogênio líquido, o faz em um ambiente ventilado e com </t>
    </r>
  </si>
  <si>
    <t>medidas de segurança tais como o uso de luvas e protetores oculares?</t>
  </si>
  <si>
    <r>
      <rPr>
        <b/>
        <sz val="10"/>
        <color indexed="8"/>
        <rFont val="Arial"/>
        <family val="2"/>
      </rPr>
      <t xml:space="preserve">5.4. </t>
    </r>
    <r>
      <rPr>
        <sz val="10"/>
        <color indexed="8"/>
        <rFont val="Arial"/>
        <family val="2"/>
      </rPr>
      <t>Possui</t>
    </r>
    <r>
      <rPr>
        <sz val="10"/>
        <color indexed="8"/>
        <rFont val="Arial"/>
        <family val="2"/>
      </rPr>
      <t xml:space="preserve"> um protocolo de descontaminação para casos de vazamentos ou outra </t>
    </r>
  </si>
  <si>
    <t>contingência?</t>
  </si>
  <si>
    <r>
      <rPr>
        <b/>
        <sz val="10"/>
        <color indexed="8"/>
        <rFont val="Arial"/>
        <family val="2"/>
      </rPr>
      <t>5.5.</t>
    </r>
    <r>
      <rPr>
        <sz val="10"/>
        <color indexed="8"/>
        <rFont val="Arial"/>
        <family val="2"/>
      </rPr>
      <t xml:space="preserve"> Existe comprovação de que o pessoal tenha recebido vacinação contra Hepatite B ou </t>
    </r>
  </si>
  <si>
    <t>declaração assinada de sua negativa em recebê-la?</t>
  </si>
  <si>
    <t xml:space="preserve"> Nota: Este requerimiento é aplicável a todas as pessoas que participam de alguma fase </t>
  </si>
  <si>
    <t>dos tratamentos de RA, incluindo os médicos externos, estagiários, etc.</t>
  </si>
  <si>
    <r>
      <rPr>
        <b/>
        <sz val="10"/>
        <color indexed="8"/>
        <rFont val="Arial"/>
        <family val="2"/>
      </rPr>
      <t>5.6.</t>
    </r>
    <r>
      <rPr>
        <sz val="10"/>
        <color indexed="8"/>
        <rFont val="Arial"/>
        <family val="2"/>
      </rPr>
      <t>Tem sido oferecido ao pessoal a realização de ensaios diagnósticos de enfermidades</t>
    </r>
  </si>
  <si>
    <t>de transmissão sexual?</t>
  </si>
  <si>
    <r>
      <rPr>
        <b/>
        <sz val="10"/>
        <color indexed="8"/>
        <rFont val="Arial"/>
        <family val="2"/>
      </rPr>
      <t>5.7.</t>
    </r>
    <r>
      <rPr>
        <sz val="10"/>
        <color indexed="8"/>
        <rFont val="Arial"/>
        <family val="2"/>
      </rPr>
      <t xml:space="preserve">   Os setores </t>
    </r>
    <r>
      <rPr>
        <sz val="10"/>
        <color indexed="8"/>
        <rFont val="Arial"/>
        <family val="2"/>
      </rPr>
      <t>ou áreas de armazenamento transitórias de resíduos</t>
    </r>
    <r>
      <rPr>
        <sz val="10"/>
        <color indexed="8"/>
        <rFont val="Arial"/>
        <family val="2"/>
      </rPr>
      <t xml:space="preserve"> cumprem com </t>
    </r>
  </si>
  <si>
    <r>
      <rPr>
        <sz val="10"/>
        <color indexed="8"/>
        <rFont val="Arial"/>
        <family val="2"/>
      </rPr>
      <t xml:space="preserve">os </t>
    </r>
    <r>
      <rPr>
        <sz val="10"/>
        <color indexed="8"/>
        <rFont val="Arial"/>
        <family val="2"/>
      </rPr>
      <t>requisitos estruturais e são de acesso restrito</t>
    </r>
    <r>
      <rPr>
        <sz val="10"/>
        <color indexed="8"/>
        <rFont val="Arial"/>
        <family val="2"/>
      </rPr>
      <t>?</t>
    </r>
  </si>
  <si>
    <r>
      <rPr>
        <b/>
        <sz val="10"/>
        <color indexed="8"/>
        <rFont val="Arial"/>
        <family val="2"/>
      </rPr>
      <t>5.8.</t>
    </r>
    <r>
      <rPr>
        <sz val="10"/>
        <color indexed="8"/>
        <rFont val="Arial"/>
        <family val="2"/>
      </rPr>
      <t>   A frequência da retirada dos resíduos é adequada ao volume gerado?</t>
    </r>
  </si>
  <si>
    <t>DOAÇÃO de GAMETAS E EMBRIÕES</t>
  </si>
  <si>
    <t>Inicio Pág. 26</t>
  </si>
  <si>
    <t>6. Doação de Oócitos</t>
  </si>
  <si>
    <r>
      <rPr>
        <b/>
        <sz val="10"/>
        <color indexed="8"/>
        <rFont val="Arial"/>
        <family val="2"/>
      </rPr>
      <t>6.1.1.</t>
    </r>
    <r>
      <rPr>
        <sz val="10"/>
        <color indexed="8"/>
        <rFont val="Arial"/>
        <family val="2"/>
      </rPr>
      <t xml:space="preserve"> Possui devidamente documentado, o critério de inclusão de pacientes no Programa de Doação </t>
    </r>
  </si>
  <si>
    <t>de Oócitos?</t>
  </si>
  <si>
    <r>
      <rPr>
        <b/>
        <sz val="10"/>
        <color indexed="8"/>
        <rFont val="Arial"/>
        <family val="2"/>
      </rPr>
      <t>6.1.2.</t>
    </r>
    <r>
      <rPr>
        <sz val="10"/>
        <color indexed="8"/>
        <rFont val="Arial"/>
        <family val="2"/>
      </rPr>
      <t xml:space="preserve"> As pacientes receptoras recebem informação suficiente para assim </t>
    </r>
  </si>
  <si>
    <t>decidir ingressar no Programa de Doação de Oócitos?</t>
  </si>
  <si>
    <r>
      <rPr>
        <b/>
        <sz val="10"/>
        <color indexed="8"/>
        <rFont val="Arial"/>
        <family val="2"/>
      </rPr>
      <t>6.1.3.</t>
    </r>
    <r>
      <rPr>
        <sz val="10"/>
        <color indexed="8"/>
        <rFont val="Arial"/>
        <family val="2"/>
      </rPr>
      <t xml:space="preserve"> Aquelas pacientes que ingressam no Programa de Doação de oócitos assinam </t>
    </r>
  </si>
  <si>
    <t xml:space="preserve">um consentimento informado aceitando a responsabilidade completa pela criança que </t>
  </si>
  <si>
    <t>venha a nascer e liberando a doadora desta responsabilidade?</t>
  </si>
  <si>
    <r>
      <rPr>
        <b/>
        <sz val="10"/>
        <color indexed="8"/>
        <rFont val="Arial"/>
        <family val="2"/>
      </rPr>
      <t>6.1.4.</t>
    </r>
    <r>
      <rPr>
        <sz val="10"/>
        <color indexed="8"/>
        <rFont val="Arial"/>
        <family val="2"/>
      </rPr>
      <t xml:space="preserve"> As pacientes receptoras de oócitos, com idade superior a 45 anos, são </t>
    </r>
  </si>
  <si>
    <t>advertidas do alto risco obstétrico?</t>
  </si>
  <si>
    <r>
      <rPr>
        <b/>
        <sz val="10"/>
        <color indexed="8"/>
        <rFont val="Arial"/>
        <family val="2"/>
      </rPr>
      <t>6.1.5.</t>
    </r>
    <r>
      <rPr>
        <sz val="10"/>
        <color indexed="8"/>
        <rFont val="Arial"/>
        <family val="2"/>
      </rPr>
      <t xml:space="preserve"> A clinica tem algum</t>
    </r>
    <r>
      <rPr>
        <sz val="10"/>
        <color indexed="14"/>
        <rFont val="Arial"/>
        <family val="2"/>
      </rPr>
      <t xml:space="preserve"> </t>
    </r>
    <r>
      <rPr>
        <sz val="10"/>
        <color indexed="8"/>
        <rFont val="Arial"/>
        <family val="2"/>
      </rPr>
      <t>limite na idade da</t>
    </r>
    <r>
      <rPr>
        <sz val="10"/>
        <color indexed="8"/>
        <rFont val="Arial"/>
        <family val="2"/>
      </rPr>
      <t xml:space="preserve"> receptora para realizar o tratamento</t>
    </r>
  </si>
  <si>
    <t>(por exemplo: 50 anos)?</t>
  </si>
  <si>
    <r>
      <rPr>
        <b/>
        <sz val="10"/>
        <color indexed="8"/>
        <rFont val="Arial"/>
        <family val="2"/>
      </rPr>
      <t>6.1.6.</t>
    </r>
    <r>
      <rPr>
        <sz val="10"/>
        <color indexed="8"/>
        <rFont val="Arial"/>
        <family val="2"/>
      </rPr>
      <t xml:space="preserve"> As pacientes que ingressam no Programa de Doação de oócitos recebem apoio </t>
    </r>
  </si>
  <si>
    <t>psicológico?</t>
  </si>
  <si>
    <r>
      <rPr>
        <b/>
        <sz val="10"/>
        <color indexed="8"/>
        <rFont val="Arial"/>
        <family val="2"/>
      </rPr>
      <t>6.1.7.</t>
    </r>
    <r>
      <rPr>
        <sz val="10"/>
        <color indexed="8"/>
        <rFont val="Arial"/>
        <family val="2"/>
      </rPr>
      <t xml:space="preserve"> A paciente receptora e o seu cônjuge (quando se aplique) realizam os seguintes exames de laboratório: </t>
    </r>
  </si>
  <si>
    <r>
      <rPr>
        <b/>
        <sz val="10"/>
        <color indexed="8"/>
        <rFont val="Arial"/>
        <family val="2"/>
      </rPr>
      <t>6.1.7.1.</t>
    </r>
    <r>
      <rPr>
        <sz val="10"/>
        <color indexed="8"/>
        <rFont val="Arial"/>
        <family val="2"/>
      </rPr>
      <t xml:space="preserve">  Exames complementários de ginecologia (dentro de 6 meses):</t>
    </r>
  </si>
  <si>
    <t>Cultivo endocervical, PAP, ecografia transvaginal, mamografia e/ou ecografia</t>
  </si>
  <si>
    <r>
      <rPr>
        <b/>
        <sz val="10"/>
        <color indexed="8"/>
        <rFont val="Arial"/>
        <family val="2"/>
      </rPr>
      <t>6.1.7.2.</t>
    </r>
    <r>
      <rPr>
        <sz val="10"/>
        <color indexed="8"/>
        <rFont val="Arial"/>
        <family val="2"/>
      </rPr>
      <t xml:space="preserve"> ECG e avaliação cardiológica (sugerida em &gt; 45 anos).</t>
    </r>
  </si>
  <si>
    <r>
      <rPr>
        <b/>
        <sz val="10"/>
        <color indexed="8"/>
        <rFont val="Arial"/>
        <family val="2"/>
      </rPr>
      <t>6.1.7.3</t>
    </r>
    <r>
      <rPr>
        <sz val="10"/>
        <color indexed="8"/>
        <rFont val="Arial"/>
        <family val="2"/>
      </rPr>
      <t xml:space="preserve">. Laboratório pre concepção: hemograma, </t>
    </r>
    <r>
      <rPr>
        <sz val="10"/>
        <color indexed="8"/>
        <rFont val="Arial"/>
        <family val="2"/>
      </rPr>
      <t>coagulograma, hepatograma</t>
    </r>
    <r>
      <rPr>
        <sz val="10"/>
        <color indexed="8"/>
        <rFont val="Arial"/>
        <family val="2"/>
      </rPr>
      <t>,</t>
    </r>
  </si>
  <si>
    <t>uremia, creatinina, glicemia (dentro de 6 meses)</t>
  </si>
  <si>
    <r>
      <rPr>
        <b/>
        <sz val="10"/>
        <color indexed="8"/>
        <rFont val="Arial"/>
        <family val="2"/>
      </rPr>
      <t>6.1.7.4.</t>
    </r>
    <r>
      <rPr>
        <sz val="10"/>
        <color indexed="8"/>
        <rFont val="Arial"/>
        <family val="2"/>
      </rPr>
      <t xml:space="preserve"> Grupo e fator Rh</t>
    </r>
  </si>
  <si>
    <r>
      <rPr>
        <b/>
        <sz val="10"/>
        <color indexed="8"/>
        <rFont val="Arial"/>
        <family val="2"/>
      </rPr>
      <t>6.1.7.5.</t>
    </r>
    <r>
      <rPr>
        <sz val="10"/>
        <color indexed="8"/>
        <rFont val="Arial"/>
        <family val="2"/>
      </rPr>
      <t xml:space="preserve"> Toxoplasmose (igG)</t>
    </r>
  </si>
  <si>
    <r>
      <rPr>
        <b/>
        <sz val="10"/>
        <color indexed="8"/>
        <rFont val="Arial"/>
        <family val="2"/>
      </rPr>
      <t>6.1.7.6.</t>
    </r>
    <r>
      <rPr>
        <sz val="10"/>
        <color indexed="8"/>
        <rFont val="Arial"/>
        <family val="2"/>
      </rPr>
      <t xml:space="preserve"> Citomegalovirus (CMV IgM/igG)</t>
    </r>
  </si>
  <si>
    <r>
      <rPr>
        <b/>
        <sz val="10"/>
        <color indexed="8"/>
        <rFont val="Arial"/>
        <family val="2"/>
      </rPr>
      <t>6.1.7.7.</t>
    </r>
    <r>
      <rPr>
        <sz val="10"/>
        <color indexed="8"/>
        <rFont val="Arial"/>
        <family val="2"/>
      </rPr>
      <t xml:space="preserve"> Anticorpos para rubéola e varicela (se oferecerá imunização </t>
    </r>
    <r>
      <rPr>
        <sz val="10"/>
        <color indexed="8"/>
        <rFont val="Arial"/>
        <family val="2"/>
      </rPr>
      <t>ao paciente</t>
    </r>
    <r>
      <rPr>
        <sz val="10"/>
        <color indexed="8"/>
        <rFont val="Arial"/>
        <family val="2"/>
      </rPr>
      <t xml:space="preserve"> com títulos </t>
    </r>
  </si>
  <si>
    <t>negativos)</t>
  </si>
  <si>
    <r>
      <rPr>
        <b/>
        <sz val="10"/>
        <color indexed="8"/>
        <rFont val="Arial"/>
        <family val="2"/>
      </rPr>
      <t>6.1.7.8.</t>
    </r>
    <r>
      <rPr>
        <sz val="10"/>
        <color indexed="8"/>
        <rFont val="Arial"/>
        <family val="2"/>
      </rPr>
      <t xml:space="preserve"> HIV 1/2</t>
    </r>
  </si>
  <si>
    <r>
      <rPr>
        <b/>
        <sz val="10"/>
        <color indexed="8"/>
        <rFont val="Arial"/>
        <family val="2"/>
      </rPr>
      <t>6.1.7.9.</t>
    </r>
    <r>
      <rPr>
        <sz val="10"/>
        <color indexed="8"/>
        <rFont val="Arial"/>
        <family val="2"/>
      </rPr>
      <t xml:space="preserve"> Hepatites B e C</t>
    </r>
  </si>
  <si>
    <t>Inicio Pág. 27</t>
  </si>
  <si>
    <r>
      <rPr>
        <b/>
        <sz val="10"/>
        <color indexed="8"/>
        <rFont val="Arial"/>
        <family val="2"/>
      </rPr>
      <t>6.1.7.10.</t>
    </r>
    <r>
      <rPr>
        <sz val="10"/>
        <color indexed="8"/>
        <rFont val="Arial"/>
        <family val="2"/>
      </rPr>
      <t xml:space="preserve"> Enfermidades de transmissão sexual (Neisseria e Clamídia )</t>
    </r>
  </si>
  <si>
    <r>
      <rPr>
        <b/>
        <sz val="10"/>
        <color indexed="8"/>
        <rFont val="Arial"/>
        <family val="2"/>
      </rPr>
      <t>6.1.7.11.</t>
    </r>
    <r>
      <rPr>
        <sz val="10"/>
        <color indexed="8"/>
        <rFont val="Arial"/>
        <family val="2"/>
      </rPr>
      <t xml:space="preserve"> Enfermidades de transmissão sexual (Sífilis, Citomegalovirus)</t>
    </r>
  </si>
  <si>
    <r>
      <rPr>
        <b/>
        <sz val="10"/>
        <color indexed="8"/>
        <rFont val="Arial"/>
        <family val="2"/>
      </rPr>
      <t>6.1.7.12.</t>
    </r>
    <r>
      <rPr>
        <sz val="10"/>
        <color indexed="8"/>
        <rFont val="Arial"/>
        <family val="2"/>
      </rPr>
      <t>HTLV I e II</t>
    </r>
  </si>
  <si>
    <r>
      <rPr>
        <b/>
        <sz val="10"/>
        <color indexed="8"/>
        <rFont val="Arial"/>
        <family val="2"/>
      </rPr>
      <t>6.1.8.</t>
    </r>
    <r>
      <rPr>
        <sz val="10"/>
        <color indexed="8"/>
        <rFont val="Arial"/>
        <family val="2"/>
      </rPr>
      <t xml:space="preserve"> São obtidas evidências da normalidade da cavidade uterina e ausência de </t>
    </r>
  </si>
  <si>
    <t>hidrossalpinge?</t>
  </si>
  <si>
    <r>
      <rPr>
        <b/>
        <sz val="10"/>
        <color indexed="8"/>
        <rFont val="Arial"/>
        <family val="2"/>
      </rPr>
      <t>6.1.9.</t>
    </r>
    <r>
      <rPr>
        <sz val="10"/>
        <color indexed="8"/>
        <rFont val="Arial"/>
        <family val="2"/>
      </rPr>
      <t xml:space="preserve"> Realiza ao</t>
    </r>
    <r>
      <rPr>
        <sz val="10"/>
        <color indexed="14"/>
        <rFont val="Arial"/>
        <family val="2"/>
      </rPr>
      <t xml:space="preserve"> </t>
    </r>
    <r>
      <rPr>
        <sz val="10"/>
        <color indexed="8"/>
        <rFont val="Arial"/>
        <family val="2"/>
      </rPr>
      <t>parceiro</t>
    </r>
    <r>
      <rPr>
        <sz val="10"/>
        <color indexed="8"/>
        <rFont val="Arial"/>
        <family val="2"/>
      </rPr>
      <t xml:space="preserve"> da paciente receptora (quando corresponde) os seguintes </t>
    </r>
  </si>
  <si>
    <t>exames de laboratório:</t>
  </si>
  <si>
    <r>
      <rPr>
        <b/>
        <sz val="10"/>
        <color indexed="8"/>
        <rFont val="Arial"/>
        <family val="2"/>
      </rPr>
      <t>6.1.9.1.</t>
    </r>
    <r>
      <rPr>
        <sz val="10"/>
        <color indexed="8"/>
        <rFont val="Arial"/>
        <family val="2"/>
      </rPr>
      <t xml:space="preserve"> Espermograma completo (dentro de 6 meses).</t>
    </r>
  </si>
  <si>
    <r>
      <rPr>
        <b/>
        <sz val="10"/>
        <color indexed="8"/>
        <rFont val="Arial"/>
        <family val="2"/>
      </rPr>
      <t>6.1.9.2.</t>
    </r>
    <r>
      <rPr>
        <sz val="10"/>
        <color indexed="8"/>
        <rFont val="Arial"/>
        <family val="2"/>
      </rPr>
      <t xml:space="preserve"> Grupo e fator Rh</t>
    </r>
  </si>
  <si>
    <r>
      <rPr>
        <b/>
        <sz val="10"/>
        <color indexed="8"/>
        <rFont val="Arial"/>
        <family val="2"/>
      </rPr>
      <t>6.1.9.3.</t>
    </r>
    <r>
      <rPr>
        <sz val="10"/>
        <color indexed="8"/>
        <rFont val="Arial"/>
        <family val="2"/>
      </rPr>
      <t xml:space="preserve"> Hemograma com eletroforese para descartar talassemia</t>
    </r>
  </si>
  <si>
    <r>
      <rPr>
        <b/>
        <sz val="10"/>
        <color indexed="8"/>
        <rFont val="Arial"/>
        <family val="2"/>
      </rPr>
      <t>6.1.9.4.</t>
    </r>
    <r>
      <rPr>
        <sz val="10"/>
        <color indexed="8"/>
        <rFont val="Arial"/>
        <family val="2"/>
      </rPr>
      <t xml:space="preserve"> Sifilis (VDRL) </t>
    </r>
  </si>
  <si>
    <r>
      <rPr>
        <b/>
        <sz val="10"/>
        <color indexed="8"/>
        <rFont val="Arial"/>
        <family val="2"/>
      </rPr>
      <t>6.1.9.5.</t>
    </r>
    <r>
      <rPr>
        <sz val="10"/>
        <color indexed="8"/>
        <rFont val="Arial"/>
        <family val="2"/>
      </rPr>
      <t xml:space="preserve">  Hepatites B e C</t>
    </r>
  </si>
  <si>
    <r>
      <rPr>
        <b/>
        <sz val="10"/>
        <color indexed="8"/>
        <rFont val="Arial"/>
        <family val="2"/>
      </rPr>
      <t>6.1.9.6.</t>
    </r>
    <r>
      <rPr>
        <sz val="10"/>
        <color indexed="8"/>
        <rFont val="Arial"/>
        <family val="2"/>
      </rPr>
      <t xml:space="preserve"> HIV 1/2</t>
    </r>
  </si>
  <si>
    <r>
      <rPr>
        <b/>
        <sz val="10"/>
        <color indexed="8"/>
        <rFont val="Arial"/>
        <family val="2"/>
      </rPr>
      <t>6.1.9.7.</t>
    </r>
    <r>
      <rPr>
        <sz val="10"/>
        <color indexed="8"/>
        <rFont val="Arial"/>
        <family val="2"/>
      </rPr>
      <t xml:space="preserve"> CMV (IgM/IgG) </t>
    </r>
  </si>
  <si>
    <r>
      <rPr>
        <b/>
        <sz val="10"/>
        <color indexed="8"/>
        <rFont val="Arial"/>
        <family val="2"/>
      </rPr>
      <t>6.1.9.8.</t>
    </r>
    <r>
      <rPr>
        <sz val="10"/>
        <color indexed="8"/>
        <rFont val="Arial"/>
        <family val="2"/>
      </rPr>
      <t xml:space="preserve"> Sugere estudo genético para fibrose cística (ΔF508)</t>
    </r>
  </si>
  <si>
    <r>
      <rPr>
        <b/>
        <sz val="10"/>
        <color indexed="8"/>
        <rFont val="Arial"/>
        <family val="2"/>
      </rPr>
      <t>6.1.9.9.</t>
    </r>
    <r>
      <rPr>
        <sz val="10"/>
        <color indexed="8"/>
        <rFont val="Arial"/>
        <family val="2"/>
      </rPr>
      <t xml:space="preserve"> Sugere estudo genético para X frágil</t>
    </r>
  </si>
  <si>
    <t>6.2. Doadora de oócitos</t>
  </si>
  <si>
    <r>
      <rPr>
        <b/>
        <sz val="10"/>
        <color indexed="8"/>
        <rFont val="Arial"/>
        <family val="2"/>
      </rPr>
      <t>6.2.1.</t>
    </r>
    <r>
      <rPr>
        <sz val="10"/>
        <color indexed="8"/>
        <rFont val="Arial"/>
        <family val="2"/>
      </rPr>
      <t xml:space="preserve"> As candidatas a doadoras recebem a informação suficiente para tomar a decisão de ser </t>
    </r>
  </si>
  <si>
    <t>Doadoras de Oócitos?</t>
  </si>
  <si>
    <r>
      <rPr>
        <b/>
        <sz val="10"/>
        <color indexed="8"/>
        <rFont val="Arial"/>
        <family val="2"/>
      </rPr>
      <t>6.2.2.</t>
    </r>
    <r>
      <rPr>
        <sz val="10"/>
        <color indexed="8"/>
        <rFont val="Arial"/>
        <family val="2"/>
      </rPr>
      <t xml:space="preserve"> As doadoras do Programa de Doação de Oócitos assinam um consentimento </t>
    </r>
  </si>
  <si>
    <t>informado renunciando ao direito de reclamar pela descendência obtida?</t>
  </si>
  <si>
    <r>
      <rPr>
        <b/>
        <sz val="10"/>
        <color indexed="8"/>
        <rFont val="Arial"/>
        <family val="2"/>
      </rPr>
      <t>6.2.3.</t>
    </r>
    <r>
      <rPr>
        <sz val="10"/>
        <color indexed="8"/>
        <rFont val="Arial"/>
        <family val="2"/>
      </rPr>
      <t xml:space="preserve"> As doadoras de oócitos de seu Programa têm menos de 35 anos?</t>
    </r>
  </si>
  <si>
    <r>
      <rPr>
        <b/>
        <sz val="10"/>
        <color indexed="8"/>
        <rFont val="Arial"/>
        <family val="2"/>
      </rPr>
      <t>6.2.4.</t>
    </r>
    <r>
      <rPr>
        <sz val="10"/>
        <color indexed="8"/>
        <rFont val="Arial"/>
        <family val="2"/>
      </rPr>
      <t xml:space="preserve"> Realiza o estudo do cariótipo nas doadoras de oócitos?</t>
    </r>
  </si>
  <si>
    <r>
      <rPr>
        <b/>
        <sz val="10"/>
        <color indexed="8"/>
        <rFont val="Arial"/>
        <family val="2"/>
      </rPr>
      <t>6.2.5.</t>
    </r>
    <r>
      <rPr>
        <sz val="10"/>
        <color indexed="8"/>
        <rFont val="Arial"/>
        <family val="2"/>
      </rPr>
      <t xml:space="preserve"> Se o cônjuge da paciente receptora apresenta agenesia do deferente, realiza o</t>
    </r>
  </si>
  <si>
    <t xml:space="preserve">exame genético para detectar a presença de mutações do gene da Fibrose </t>
  </si>
  <si>
    <t>Cística na doadora de oócitos?</t>
  </si>
  <si>
    <r>
      <rPr>
        <b/>
        <sz val="10"/>
        <color indexed="8"/>
        <rFont val="Arial"/>
        <family val="2"/>
      </rPr>
      <t>6.2.6.</t>
    </r>
    <r>
      <rPr>
        <sz val="10"/>
        <color indexed="8"/>
        <rFont val="Arial"/>
        <family val="2"/>
      </rPr>
      <t xml:space="preserve"> Na avaliação inicial da doadora, é registrado se a mesma possui ou não uma</t>
    </r>
  </si>
  <si>
    <t xml:space="preserve">malformação maior de causa complexa (multifatorial/poligênica), como espinha </t>
  </si>
  <si>
    <t>bífida ou malformações cardíacas?</t>
  </si>
  <si>
    <t>Nota: Descartar as doadoras que possuam estas malformações.</t>
  </si>
  <si>
    <t>Inicio Pág. 28</t>
  </si>
  <si>
    <r>
      <rPr>
        <b/>
        <sz val="10"/>
        <color indexed="8"/>
        <rFont val="Arial"/>
        <family val="2"/>
      </rPr>
      <t>6.2.7.</t>
    </r>
    <r>
      <rPr>
        <sz val="10"/>
        <color indexed="8"/>
        <rFont val="Arial"/>
        <family val="2"/>
      </rPr>
      <t xml:space="preserve">  Registra os antecedentes de enfermidade familiar da doadora (avós, pais, </t>
    </r>
  </si>
  <si>
    <t>irmãos, filhos) com componente genético importante (alterações mendelianas,</t>
  </si>
  <si>
    <t>câncer de mama, cólon entre outros, malformações maiores)?</t>
  </si>
  <si>
    <t>Nota: Sugere-se descartar as doadoras cujos familiares possuam estas alterações.</t>
  </si>
  <si>
    <r>
      <rPr>
        <b/>
        <sz val="10"/>
        <color indexed="8"/>
        <rFont val="Arial"/>
        <family val="2"/>
      </rPr>
      <t>6.2.8.</t>
    </r>
    <r>
      <rPr>
        <sz val="10"/>
        <color indexed="8"/>
        <rFont val="Arial"/>
        <family val="2"/>
      </rPr>
      <t xml:space="preserve"> Examina-se às doadoras de óvulos pertencentes a grupos de alto risco (ver tabela) </t>
    </r>
  </si>
  <si>
    <t>para identificar aquelas heterozigóticas ou portadoras para a alteração prevalente no grupo?</t>
  </si>
  <si>
    <t>Nota: O fato de ser heterozigótica não exclui necessariamente a doadora, porém, requer uma</t>
  </si>
  <si>
    <t>avaliação particular do caso.</t>
  </si>
  <si>
    <r>
      <rPr>
        <b/>
        <sz val="10"/>
        <color indexed="8"/>
        <rFont val="Arial"/>
        <family val="2"/>
      </rPr>
      <t>6.2.9.</t>
    </r>
    <r>
      <rPr>
        <sz val="10"/>
        <color indexed="8"/>
        <rFont val="Arial"/>
        <family val="2"/>
      </rPr>
      <t xml:space="preserve"> Realiza a doadora uma avaliação psicológica?</t>
    </r>
  </si>
  <si>
    <r>
      <rPr>
        <b/>
        <sz val="10"/>
        <color indexed="8"/>
        <rFont val="Arial"/>
        <family val="2"/>
      </rPr>
      <t>6.2.10.</t>
    </r>
    <r>
      <rPr>
        <sz val="10"/>
        <color indexed="8"/>
        <rFont val="Arial"/>
        <family val="2"/>
      </rPr>
      <t xml:space="preserve"> Exclui como doadora as seguintes pessoas?</t>
    </r>
  </si>
  <si>
    <t>usuárias de drogas e prostituição</t>
  </si>
  <si>
    <t xml:space="preserve"> por HIV, hepatites B e C, que tenham contraído sífilis ou gonorréia no último ano</t>
  </si>
  <si>
    <t>segurança da esterilidade do material usado, durante o último ano</t>
  </si>
  <si>
    <t>de tecidos transplantados ou extratos de tecidos</t>
  </si>
  <si>
    <r>
      <rPr>
        <b/>
        <sz val="10"/>
        <color indexed="8"/>
        <rFont val="Arial"/>
        <family val="2"/>
      </rPr>
      <t>6.2.11.</t>
    </r>
    <r>
      <rPr>
        <sz val="10"/>
        <color indexed="8"/>
        <rFont val="Arial"/>
        <family val="2"/>
      </rPr>
      <t xml:space="preserve"> Realiza a doadora os seguintes exames de laboratório:</t>
    </r>
  </si>
  <si>
    <r>
      <rPr>
        <b/>
        <sz val="10"/>
        <color indexed="8"/>
        <rFont val="Arial"/>
        <family val="2"/>
      </rPr>
      <t>6.2.11.1.</t>
    </r>
    <r>
      <rPr>
        <sz val="10"/>
        <color indexed="8"/>
        <rFont val="Arial"/>
        <family val="2"/>
      </rPr>
      <t xml:space="preserve"> Controle ginecológico normal (PAP, exame de mama)</t>
    </r>
  </si>
  <si>
    <r>
      <rPr>
        <sz val="10"/>
        <color indexed="8"/>
        <rFont val="Arial"/>
        <family val="2"/>
      </rPr>
      <t xml:space="preserve">ecografia transvaginal (dia 2°-4°) avaliando o volume ovário + </t>
    </r>
    <r>
      <rPr>
        <sz val="10"/>
        <color indexed="8"/>
        <rFont val="Arial"/>
        <family val="2"/>
      </rPr>
      <t>contagem</t>
    </r>
  </si>
  <si>
    <t>de foliculos antrais.</t>
  </si>
  <si>
    <t>Inicio Pág. 29</t>
  </si>
  <si>
    <r>
      <rPr>
        <b/>
        <sz val="10"/>
        <color indexed="8"/>
        <rFont val="Arial"/>
        <family val="2"/>
      </rPr>
      <t>6.2.12.</t>
    </r>
    <r>
      <rPr>
        <sz val="10"/>
        <color indexed="8"/>
        <rFont val="Arial"/>
        <family val="2"/>
      </rPr>
      <t xml:space="preserve"> Mantém um Registro que assegure que pode identificar a doadora de oócitos </t>
    </r>
  </si>
  <si>
    <t>correspondente a cada  receptora e vice-versa?</t>
  </si>
  <si>
    <r>
      <rPr>
        <b/>
        <sz val="10"/>
        <color indexed="8"/>
        <rFont val="Arial"/>
        <family val="2"/>
      </rPr>
      <t>6.2.13.</t>
    </r>
    <r>
      <rPr>
        <sz val="10"/>
        <color indexed="8"/>
        <rFont val="Arial"/>
        <family val="2"/>
      </rPr>
      <t xml:space="preserve"> Utiliza um critério de número limitado de doações de oócitos de acordo com o </t>
    </r>
  </si>
  <si>
    <t>número de nascimentos de uma doadora, em relação ao tamanho da “população alvo”?</t>
  </si>
  <si>
    <r>
      <rPr>
        <b/>
        <i/>
        <sz val="10"/>
        <color indexed="8"/>
        <rFont val="Arial"/>
        <family val="2"/>
      </rPr>
      <t>Nota</t>
    </r>
    <r>
      <rPr>
        <i/>
        <sz val="10"/>
        <color indexed="8"/>
        <rFont val="Arial"/>
        <family val="2"/>
      </rPr>
      <t xml:space="preserve">: Sugere-se que para uma população de 800.000 pessoas, uma doadora não deve </t>
    </r>
  </si>
  <si>
    <t xml:space="preserve">originar mais do que 25 nascimentos. Acima deste número aumenta a possibilidade de </t>
  </si>
  <si>
    <t xml:space="preserve">consangüinidade inadvertida. Sugere-se que uma doadora não realize mais de 6 ciclos de </t>
  </si>
  <si>
    <t>estimulação ovariana para doação.</t>
  </si>
  <si>
    <t>7. Doação de Sêmen</t>
  </si>
  <si>
    <r>
      <rPr>
        <b/>
        <sz val="10"/>
        <color indexed="8"/>
        <rFont val="Arial"/>
        <family val="2"/>
      </rPr>
      <t>7.1.1.</t>
    </r>
    <r>
      <rPr>
        <sz val="10"/>
        <color indexed="8"/>
        <rFont val="Arial"/>
        <family val="2"/>
      </rPr>
      <t xml:space="preserve"> Possui devidamente documentado o critério de inclusão de pacientes que justifique a doação</t>
    </r>
  </si>
  <si>
    <t>de Sêmen para pacientes de TRA?</t>
  </si>
  <si>
    <r>
      <rPr>
        <b/>
        <sz val="10"/>
        <color indexed="8"/>
        <rFont val="Arial"/>
        <family val="2"/>
      </rPr>
      <t>7.1.2.</t>
    </r>
    <r>
      <rPr>
        <sz val="10"/>
        <color indexed="8"/>
        <rFont val="Arial"/>
        <family val="2"/>
      </rPr>
      <t xml:space="preserve"> Aqueles pacientes que necessitam de doação de sêmen recebem suficiente informação </t>
    </r>
  </si>
  <si>
    <t xml:space="preserve"> para decidir este procedimento?</t>
  </si>
  <si>
    <r>
      <rPr>
        <b/>
        <sz val="10"/>
        <color indexed="8"/>
        <rFont val="Arial"/>
        <family val="2"/>
      </rPr>
      <t>7.1.3.</t>
    </r>
    <r>
      <rPr>
        <sz val="10"/>
        <color indexed="8"/>
        <rFont val="Arial"/>
        <family val="2"/>
      </rPr>
      <t xml:space="preserve"> Aqueles pacientes que requerem a doação de sêmen assinam um consentimento </t>
    </r>
  </si>
  <si>
    <t xml:space="preserve">informado, aceitando a responsabilidade completa pela criança que possa ser originada a partir deste </t>
  </si>
  <si>
    <t>procedimento e liberando a doadora de toda responsabilidade sobre o mesmo?</t>
  </si>
  <si>
    <r>
      <rPr>
        <b/>
        <sz val="10"/>
        <color indexed="8"/>
        <rFont val="Arial"/>
        <family val="2"/>
      </rPr>
      <t>7.1.4.</t>
    </r>
    <r>
      <rPr>
        <sz val="10"/>
        <color indexed="8"/>
        <rFont val="Arial"/>
        <family val="2"/>
      </rPr>
      <t xml:space="preserve"> Realizam o paciente e sua mulher (quando aplique) os seguintes exames:</t>
    </r>
  </si>
  <si>
    <r>
      <rPr>
        <b/>
        <sz val="10"/>
        <color indexed="8"/>
        <rFont val="Arial"/>
        <family val="2"/>
      </rPr>
      <t>7.1.4.1.</t>
    </r>
    <r>
      <rPr>
        <sz val="10"/>
        <color indexed="8"/>
        <rFont val="Arial"/>
        <family val="2"/>
      </rPr>
      <t xml:space="preserve"> Grupo e Fator Rh</t>
    </r>
  </si>
  <si>
    <r>
      <rPr>
        <b/>
        <sz val="10"/>
        <color indexed="8"/>
        <rFont val="Arial"/>
        <family val="2"/>
      </rPr>
      <t>7.1.4.2.</t>
    </r>
    <r>
      <rPr>
        <sz val="10"/>
        <color indexed="8"/>
        <rFont val="Arial"/>
        <family val="2"/>
      </rPr>
      <t xml:space="preserve"> Anticorpos para rubéola e varicela (se oferecerá imunização aos que</t>
    </r>
  </si>
  <si>
    <r>
      <rPr>
        <sz val="10"/>
        <color indexed="8"/>
        <rFont val="Arial"/>
        <family val="2"/>
      </rPr>
      <t>apresentem títulos</t>
    </r>
    <r>
      <rPr>
        <sz val="10"/>
        <color indexed="14"/>
        <rFont val="Arial"/>
        <family val="2"/>
      </rPr>
      <t xml:space="preserve"> </t>
    </r>
    <r>
      <rPr>
        <sz val="10"/>
        <color indexed="8"/>
        <rFont val="Arial"/>
        <family val="2"/>
      </rPr>
      <t>negativos)</t>
    </r>
  </si>
  <si>
    <r>
      <rPr>
        <b/>
        <sz val="10"/>
        <color indexed="8"/>
        <rFont val="Arial"/>
        <family val="2"/>
      </rPr>
      <t>7.1.4.3.</t>
    </r>
    <r>
      <rPr>
        <sz val="10"/>
        <color indexed="8"/>
        <rFont val="Arial"/>
        <family val="2"/>
      </rPr>
      <t xml:space="preserve"> HIV 1/2</t>
    </r>
  </si>
  <si>
    <r>
      <rPr>
        <b/>
        <sz val="10"/>
        <color indexed="8"/>
        <rFont val="Arial"/>
        <family val="2"/>
      </rPr>
      <t>7.1.4.4.</t>
    </r>
    <r>
      <rPr>
        <sz val="10"/>
        <color indexed="8"/>
        <rFont val="Arial"/>
        <family val="2"/>
      </rPr>
      <t xml:space="preserve"> Hepatites B e C</t>
    </r>
  </si>
  <si>
    <r>
      <rPr>
        <b/>
        <sz val="10"/>
        <color indexed="8"/>
        <rFont val="Arial"/>
        <family val="2"/>
      </rPr>
      <t>7.1.4.5.</t>
    </r>
    <r>
      <rPr>
        <sz val="10"/>
        <color indexed="8"/>
        <rFont val="Arial"/>
        <family val="2"/>
      </rPr>
      <t xml:space="preserve"> Enfermidades de transmissão sexual (gonorréia e Clamídia)</t>
    </r>
  </si>
  <si>
    <r>
      <rPr>
        <b/>
        <sz val="10"/>
        <color indexed="8"/>
        <rFont val="Arial"/>
        <family val="2"/>
      </rPr>
      <t>7.1.4.6.</t>
    </r>
    <r>
      <rPr>
        <sz val="10"/>
        <color indexed="8"/>
        <rFont val="Arial"/>
        <family val="2"/>
      </rPr>
      <t xml:space="preserve"> Enfermidades de transmissão sexual (sífilis, Citomegalovirus)</t>
    </r>
  </si>
  <si>
    <r>
      <rPr>
        <b/>
        <sz val="10"/>
        <color indexed="8"/>
        <rFont val="Arial"/>
        <family val="2"/>
      </rPr>
      <t>7.1.4.7.</t>
    </r>
    <r>
      <rPr>
        <sz val="10"/>
        <color indexed="8"/>
        <rFont val="Arial"/>
        <family val="2"/>
      </rPr>
      <t xml:space="preserve"> HTLV I e II</t>
    </r>
  </si>
  <si>
    <t>Inicio Pág. 30</t>
  </si>
  <si>
    <r>
      <rPr>
        <b/>
        <sz val="10"/>
        <color indexed="8"/>
        <rFont val="Arial"/>
        <family val="2"/>
      </rPr>
      <t>7.2.1.</t>
    </r>
    <r>
      <rPr>
        <sz val="10"/>
        <color indexed="8"/>
        <rFont val="Arial"/>
        <family val="2"/>
      </rPr>
      <t xml:space="preserve"> Os doadores recebem suficiente informação para tomar a decisão de serem </t>
    </r>
  </si>
  <si>
    <t>Doadores de sêmen?</t>
  </si>
  <si>
    <r>
      <rPr>
        <b/>
        <sz val="10"/>
        <color indexed="8"/>
        <rFont val="Arial"/>
        <family val="2"/>
      </rPr>
      <t>7.2.2.</t>
    </r>
    <r>
      <rPr>
        <sz val="10"/>
        <color indexed="8"/>
        <rFont val="Arial"/>
        <family val="2"/>
      </rPr>
      <t xml:space="preserve">  Os Doadores de sêmen assinam um consentimento informado renunciando ao</t>
    </r>
  </si>
  <si>
    <t>direito de reclamar pela descendência obtida?</t>
  </si>
  <si>
    <r>
      <rPr>
        <b/>
        <sz val="10"/>
        <color indexed="8"/>
        <rFont val="Arial"/>
        <family val="2"/>
      </rPr>
      <t>7.2.3.</t>
    </r>
    <r>
      <rPr>
        <sz val="10"/>
        <color indexed="8"/>
        <rFont val="Arial"/>
        <family val="2"/>
      </rPr>
      <t xml:space="preserve"> Realiza o estudo do cariótipo dos doadores de sêmen?</t>
    </r>
  </si>
  <si>
    <t>SI</t>
  </si>
  <si>
    <r>
      <rPr>
        <b/>
        <sz val="10"/>
        <color indexed="8"/>
        <rFont val="Arial"/>
        <family val="2"/>
      </rPr>
      <t>7.2.4.</t>
    </r>
    <r>
      <rPr>
        <sz val="10"/>
        <color indexed="8"/>
        <rFont val="Arial"/>
        <family val="2"/>
      </rPr>
      <t xml:space="preserve"> São seus doadores de sêmen homens com menos de 40 anos?</t>
    </r>
  </si>
  <si>
    <t>Inicio Pág. 31</t>
  </si>
  <si>
    <r>
      <rPr>
        <b/>
        <sz val="10"/>
        <color indexed="8"/>
        <rFont val="Arial"/>
        <family val="2"/>
      </rPr>
      <t>7.2.5.</t>
    </r>
    <r>
      <rPr>
        <sz val="10"/>
        <color indexed="8"/>
        <rFont val="Arial"/>
        <family val="2"/>
      </rPr>
      <t xml:space="preserve"> Realiza pelo menos dois espermogramas iniciais dos doadores, para confirmar </t>
    </r>
  </si>
  <si>
    <t xml:space="preserve">se seus parâmetros são normais dentro do critério da OMS? </t>
  </si>
  <si>
    <r>
      <rPr>
        <b/>
        <sz val="10"/>
        <color indexed="8"/>
        <rFont val="Arial"/>
        <family val="2"/>
      </rPr>
      <t>7.2.6.</t>
    </r>
    <r>
      <rPr>
        <sz val="10"/>
        <color indexed="8"/>
        <rFont val="Arial"/>
        <family val="2"/>
      </rPr>
      <t xml:space="preserve"> Na avaliação inicial do doador, registra se o mesmo possui ou não uma</t>
    </r>
  </si>
  <si>
    <t xml:space="preserve">malformação maior, de causa complexa (multifatorial/poligênica), como espinha </t>
  </si>
  <si>
    <t>Nota: Descartar os doadores que possuam estas malformações.</t>
  </si>
  <si>
    <r>
      <rPr>
        <b/>
        <sz val="10"/>
        <color indexed="8"/>
        <rFont val="Arial"/>
        <family val="2"/>
      </rPr>
      <t>7.2.7.</t>
    </r>
    <r>
      <rPr>
        <sz val="10"/>
        <color indexed="8"/>
        <rFont val="Arial"/>
        <family val="2"/>
      </rPr>
      <t xml:space="preserve"> Na avaliação física inicial do doador, registra se o doador é portador de uretrites,</t>
    </r>
  </si>
  <si>
    <t xml:space="preserve">úlceras ou verrugas genitais? </t>
  </si>
  <si>
    <r>
      <rPr>
        <b/>
        <sz val="10"/>
        <color indexed="8"/>
        <rFont val="Arial"/>
        <family val="2"/>
      </rPr>
      <t>7.2.8.</t>
    </r>
    <r>
      <rPr>
        <sz val="10"/>
        <color indexed="8"/>
        <rFont val="Arial"/>
        <family val="2"/>
      </rPr>
      <t xml:space="preserve"> Registra os antecedentes de enfermidade familiar do doador (avós, pais, </t>
    </r>
  </si>
  <si>
    <t xml:space="preserve">irmãos, filhos) com componente genético importante (alterações mendelianas, </t>
  </si>
  <si>
    <t xml:space="preserve">câncer de mama, cólon entre outros, malformações maiores)? </t>
  </si>
  <si>
    <t>Nota: Sugere-se descartar os doadores cujos familiares possuam estas alterações</t>
  </si>
  <si>
    <r>
      <rPr>
        <b/>
        <sz val="10"/>
        <color indexed="8"/>
        <rFont val="Arial"/>
        <family val="2"/>
      </rPr>
      <t>7.2.9.</t>
    </r>
    <r>
      <rPr>
        <sz val="10"/>
        <color indexed="8"/>
        <rFont val="Arial"/>
        <family val="2"/>
      </rPr>
      <t xml:space="preserve"> Examina os doadores de sêmen pertencentes a grupos de alto risco (ver tabela)</t>
    </r>
  </si>
  <si>
    <t>para identificar os heterozigotos para a alteração prevalente no grupo?</t>
  </si>
  <si>
    <t xml:space="preserve">Nota: O fato de  ser heterozigoto ou ”portador são” não exclui necessariamente o doador,  </t>
  </si>
  <si>
    <t>porém, requer uma avaliação particular do caso.</t>
  </si>
  <si>
    <r>
      <rPr>
        <b/>
        <sz val="10"/>
        <color indexed="8"/>
        <rFont val="Arial"/>
        <family val="2"/>
      </rPr>
      <t>7.2.10.</t>
    </r>
    <r>
      <rPr>
        <sz val="10"/>
        <color indexed="8"/>
        <rFont val="Arial"/>
        <family val="2"/>
      </rPr>
      <t xml:space="preserve">  Exclui como doadores às seguintes pessoas?</t>
    </r>
  </si>
  <si>
    <r>
      <rPr>
        <b/>
        <sz val="10"/>
        <color indexed="8"/>
        <rFont val="Arial"/>
        <family val="2"/>
      </rPr>
      <t>7.2.10.1.</t>
    </r>
    <r>
      <rPr>
        <sz val="10"/>
        <color indexed="8"/>
        <rFont val="Arial"/>
        <family val="2"/>
      </rPr>
      <t xml:space="preserve"> Pessoas que pratiquem a homossexualidade, bissexualidade,</t>
    </r>
  </si>
  <si>
    <r>
      <rPr>
        <b/>
        <sz val="10"/>
        <color indexed="8"/>
        <rFont val="Arial"/>
        <family val="2"/>
      </rPr>
      <t>7.2.10.2.</t>
    </r>
    <r>
      <rPr>
        <sz val="10"/>
        <color indexed="8"/>
        <rFont val="Arial"/>
        <family val="2"/>
      </rPr>
      <t xml:space="preserve"> Pessoas que tenham estado em contato com indivíduos infectados</t>
    </r>
  </si>
  <si>
    <r>
      <rPr>
        <b/>
        <sz val="10"/>
        <color indexed="8"/>
        <rFont val="Arial"/>
        <family val="2"/>
      </rPr>
      <t>7.2.10.3.</t>
    </r>
    <r>
      <rPr>
        <sz val="10"/>
        <color indexed="8"/>
        <rFont val="Arial"/>
        <family val="2"/>
      </rPr>
      <t xml:space="preserve"> Pessoas presas</t>
    </r>
  </si>
  <si>
    <r>
      <rPr>
        <b/>
        <sz val="10"/>
        <color indexed="8"/>
        <rFont val="Arial"/>
        <family val="2"/>
      </rPr>
      <t>7.2.10.4.</t>
    </r>
    <r>
      <rPr>
        <sz val="10"/>
        <color indexed="8"/>
        <rFont val="Arial"/>
        <family val="2"/>
      </rPr>
      <t xml:space="preserve"> Pessoas que se submeteram a acupuntura, tatuagens, etc. sem ter </t>
    </r>
  </si>
  <si>
    <r>
      <rPr>
        <b/>
        <sz val="10"/>
        <color indexed="8"/>
        <rFont val="Arial"/>
        <family val="2"/>
      </rPr>
      <t>7.2.10.5.</t>
    </r>
    <r>
      <rPr>
        <sz val="10"/>
        <color indexed="8"/>
        <rFont val="Arial"/>
        <family val="2"/>
      </rPr>
      <t xml:space="preserve">  Pessoas com história de encefalopatias espongiformes, receptoras</t>
    </r>
  </si>
  <si>
    <t>Inicio Pág. 32</t>
  </si>
  <si>
    <r>
      <rPr>
        <b/>
        <sz val="10"/>
        <color indexed="8"/>
        <rFont val="Arial"/>
        <family val="2"/>
      </rPr>
      <t>7.2.11.</t>
    </r>
    <r>
      <rPr>
        <sz val="10"/>
        <color indexed="8"/>
        <rFont val="Arial"/>
        <family val="2"/>
      </rPr>
      <t xml:space="preserve"> Realizam nos doadores os seguintes exames de laboratório:</t>
    </r>
  </si>
  <si>
    <r>
      <rPr>
        <b/>
        <sz val="10"/>
        <color indexed="8"/>
        <rFont val="Arial"/>
        <family val="2"/>
      </rPr>
      <t>7.2.11.1.</t>
    </r>
    <r>
      <rPr>
        <sz val="10"/>
        <color indexed="8"/>
        <rFont val="Arial"/>
        <family val="2"/>
      </rPr>
      <t xml:space="preserve"> Grupo e Fator Rh</t>
    </r>
  </si>
  <si>
    <r>
      <rPr>
        <b/>
        <sz val="10"/>
        <color indexed="8"/>
        <rFont val="Arial"/>
        <family val="2"/>
      </rPr>
      <t>7.2.11.2.</t>
    </r>
    <r>
      <rPr>
        <sz val="10"/>
        <color indexed="8"/>
        <rFont val="Arial"/>
        <family val="2"/>
      </rPr>
      <t xml:space="preserve"> CMV (IgG/IgM)</t>
    </r>
  </si>
  <si>
    <r>
      <rPr>
        <b/>
        <sz val="10"/>
        <color indexed="8"/>
        <rFont val="Arial"/>
        <family val="2"/>
      </rPr>
      <t>7.2.11.3.</t>
    </r>
    <r>
      <rPr>
        <sz val="10"/>
        <color indexed="8"/>
        <rFont val="Arial"/>
        <family val="2"/>
      </rPr>
      <t xml:space="preserve"> HIV 1/2</t>
    </r>
  </si>
  <si>
    <r>
      <rPr>
        <b/>
        <sz val="10"/>
        <color indexed="8"/>
        <rFont val="Arial"/>
        <family val="2"/>
      </rPr>
      <t>7.2.11.4.</t>
    </r>
    <r>
      <rPr>
        <sz val="10"/>
        <color indexed="8"/>
        <rFont val="Arial"/>
        <family val="2"/>
      </rPr>
      <t xml:space="preserve"> Hepatites B e C</t>
    </r>
  </si>
  <si>
    <r>
      <rPr>
        <b/>
        <sz val="10"/>
        <color indexed="8"/>
        <rFont val="Arial"/>
        <family val="2"/>
      </rPr>
      <t>7.2.11.5.</t>
    </r>
    <r>
      <rPr>
        <sz val="10"/>
        <color indexed="8"/>
        <rFont val="Arial"/>
        <family val="2"/>
      </rPr>
      <t xml:space="preserve"> Enfermidades de transmissão sexual (gonorréia e Clamídia)</t>
    </r>
  </si>
  <si>
    <r>
      <rPr>
        <b/>
        <sz val="10"/>
        <color indexed="8"/>
        <rFont val="Arial"/>
        <family val="2"/>
      </rPr>
      <t>7.2.11.6.</t>
    </r>
    <r>
      <rPr>
        <sz val="10"/>
        <color indexed="8"/>
        <rFont val="Arial"/>
        <family val="2"/>
      </rPr>
      <t xml:space="preserve"> Enfermidades de transmissão sexual (sífilis, Citomegalovirus)</t>
    </r>
  </si>
  <si>
    <r>
      <rPr>
        <b/>
        <sz val="10"/>
        <color indexed="8"/>
        <rFont val="Arial"/>
        <family val="2"/>
      </rPr>
      <t xml:space="preserve">7.2.11.7. </t>
    </r>
    <r>
      <rPr>
        <sz val="10"/>
        <color indexed="8"/>
        <rFont val="Arial"/>
        <family val="2"/>
      </rPr>
      <t>HTLV I e II</t>
    </r>
  </si>
  <si>
    <r>
      <rPr>
        <b/>
        <sz val="10"/>
        <color indexed="8"/>
        <rFont val="Arial"/>
        <family val="2"/>
      </rPr>
      <t>7.2.12.</t>
    </r>
    <r>
      <rPr>
        <sz val="10"/>
        <color indexed="8"/>
        <rFont val="Arial"/>
        <family val="2"/>
      </rPr>
      <t xml:space="preserve"> Realiza e mantém um Registro que assegure que pode identificar o doador de sêmen </t>
    </r>
  </si>
  <si>
    <t>correspondente a cada paciente e vice-versa?</t>
  </si>
  <si>
    <r>
      <rPr>
        <b/>
        <sz val="10"/>
        <color indexed="8"/>
        <rFont val="Arial"/>
        <family val="2"/>
      </rPr>
      <t>7.2.13.</t>
    </r>
    <r>
      <rPr>
        <sz val="10"/>
        <color indexed="8"/>
        <rFont val="Arial"/>
        <family val="2"/>
      </rPr>
      <t xml:space="preserve"> Guarda o sêmen por 180 dias antes de sua utilização e reavalia então o doador para: </t>
    </r>
  </si>
  <si>
    <t xml:space="preserve">HIV 1, HIV 2, hepatite B e C?  </t>
  </si>
  <si>
    <t>Nota: Só quando estes exames mostrarem resultados negativos o sêmen poderá ser utilizado</t>
  </si>
  <si>
    <r>
      <rPr>
        <b/>
        <sz val="10"/>
        <color indexed="8"/>
        <rFont val="Arial"/>
        <family val="2"/>
      </rPr>
      <t>7.2.14.</t>
    </r>
    <r>
      <rPr>
        <sz val="10"/>
        <color indexed="8"/>
        <rFont val="Arial"/>
        <family val="2"/>
      </rPr>
      <t xml:space="preserve"> Utiliza um sistema de segurança que impeça a contaminação do nitrogênio líquido, </t>
    </r>
  </si>
  <si>
    <t>no caso de ter armazenado uma amostra que se comprove contaminada?</t>
  </si>
  <si>
    <r>
      <rPr>
        <b/>
        <sz val="10"/>
        <color indexed="8"/>
        <rFont val="Arial"/>
        <family val="2"/>
      </rPr>
      <t>7.2.15.</t>
    </r>
    <r>
      <rPr>
        <sz val="10"/>
        <color indexed="8"/>
        <rFont val="Arial"/>
        <family val="2"/>
      </rPr>
      <t xml:space="preserve"> Utiliza um critério de número limitado de doações de sêmen de acordo com o </t>
    </r>
  </si>
  <si>
    <t>número de nascimentos oriundos de um doador em relação ao  tamanho da população?</t>
  </si>
  <si>
    <r>
      <rPr>
        <sz val="10"/>
        <color indexed="8"/>
        <rFont val="Arial"/>
        <family val="2"/>
      </rPr>
      <t>Nota:</t>
    </r>
    <r>
      <rPr>
        <i/>
        <sz val="10"/>
        <color indexed="8"/>
        <rFont val="Arial"/>
        <family val="2"/>
      </rPr>
      <t xml:space="preserve"> Sugere-se que para uma população de 800.000 pessoas um doador não deve originar </t>
    </r>
  </si>
  <si>
    <t xml:space="preserve">mais do que 25 nascimentos. Acima deste número aumenta a possibilidade </t>
  </si>
  <si>
    <t>de consangüinidade inadvertida</t>
  </si>
  <si>
    <t>8. Doação de embriões</t>
  </si>
  <si>
    <t>Inicio Pág. 33</t>
  </si>
  <si>
    <r>
      <rPr>
        <b/>
        <sz val="10"/>
        <color indexed="8"/>
        <rFont val="Arial"/>
        <family val="2"/>
      </rPr>
      <t>8.1.</t>
    </r>
    <r>
      <rPr>
        <sz val="10"/>
        <color indexed="8"/>
        <rFont val="Arial"/>
        <family val="2"/>
      </rPr>
      <t xml:space="preserve"> O Casal Doador de Embriões assina um consentimento informado no qual figure: </t>
    </r>
  </si>
  <si>
    <t xml:space="preserve">permissão para a doação; renúncia a todo direito sobre os embriões e crianças nascidas </t>
  </si>
  <si>
    <t xml:space="preserve">dos mesmos; renúncia ao direito de reclamo pela perda ou dano involuntário aos embriões; </t>
  </si>
  <si>
    <t>autorizando o médico para selecionar a receptora?</t>
  </si>
  <si>
    <r>
      <rPr>
        <b/>
        <sz val="10"/>
        <color indexed="8"/>
        <rFont val="Arial"/>
        <family val="2"/>
      </rPr>
      <t>8.2.</t>
    </r>
    <r>
      <rPr>
        <sz val="10"/>
        <color indexed="8"/>
        <rFont val="Arial"/>
        <family val="2"/>
      </rPr>
      <t xml:space="preserve"> O Casal Receptor de Embriões assina um consentimento informado no qual </t>
    </r>
  </si>
  <si>
    <t xml:space="preserve">assumem a responsabilidade pelos embriões e crianças nascidas dos mesmos e isentam </t>
  </si>
  <si>
    <t xml:space="preserve">os doadores, médico e centro executor de toda responsabilidade por eventuais complicações da </t>
  </si>
  <si>
    <t>gravidez, anormalidades e enfermidades hereditárias?</t>
  </si>
  <si>
    <r>
      <rPr>
        <b/>
        <sz val="10"/>
        <color indexed="8"/>
        <rFont val="Arial"/>
        <family val="2"/>
      </rPr>
      <t>8.3.</t>
    </r>
    <r>
      <rPr>
        <sz val="10"/>
        <color indexed="8"/>
        <rFont val="Arial"/>
        <family val="2"/>
      </rPr>
      <t xml:space="preserve"> Realiza e mantém um Registro que assegure que possa identificar o casal doador dos </t>
    </r>
  </si>
  <si>
    <t>pré-embriões e seus receptores correspondentes e vice-versa?</t>
  </si>
  <si>
    <t>FOLHA DE AVALIAÇÃO</t>
  </si>
  <si>
    <t>Inicio Pág. 34</t>
  </si>
  <si>
    <t>Centro:</t>
  </si>
  <si>
    <t>Data:</t>
  </si>
  <si>
    <t xml:space="preserve">Confirmar o Nome do Centro e a Data que devem aparecer automaticamante </t>
  </si>
  <si>
    <t>Perguntas de Avaliação Primaria</t>
  </si>
  <si>
    <t>Pergunta</t>
  </si>
  <si>
    <t>Aceitável</t>
  </si>
  <si>
    <t>Não aceitável</t>
  </si>
  <si>
    <t>Observações</t>
  </si>
  <si>
    <t>A</t>
  </si>
  <si>
    <t>B</t>
  </si>
  <si>
    <t>C</t>
  </si>
  <si>
    <t>D</t>
  </si>
  <si>
    <t>E</t>
  </si>
  <si>
    <t>F</t>
  </si>
  <si>
    <t xml:space="preserve">Diretor Médico </t>
  </si>
  <si>
    <t>Diretor de Laboratório</t>
  </si>
  <si>
    <t xml:space="preserve">Confirmar o Nome do Diretor Médico e de Laboratório que devem aparecer automaticamante </t>
  </si>
  <si>
    <t>Assinatura:</t>
  </si>
  <si>
    <t>Inicio Pág. 35</t>
  </si>
  <si>
    <t>Perguntas CATEGORIA 1</t>
  </si>
  <si>
    <t>Diretor de Laboratório:</t>
  </si>
  <si>
    <t>Sim</t>
  </si>
  <si>
    <t>Não</t>
  </si>
  <si>
    <t>N.A.</t>
  </si>
  <si>
    <t>1.1.1</t>
  </si>
  <si>
    <t>4.4.7</t>
  </si>
  <si>
    <t>1.1.2</t>
  </si>
  <si>
    <t>4.4.8</t>
  </si>
  <si>
    <t>1.1.4</t>
  </si>
  <si>
    <t>4.4.9</t>
  </si>
  <si>
    <t>1.1.6</t>
  </si>
  <si>
    <t>4.5.1</t>
  </si>
  <si>
    <t>1.1.7</t>
  </si>
  <si>
    <t>5.1</t>
  </si>
  <si>
    <t>1.1.8</t>
  </si>
  <si>
    <t>5.3</t>
  </si>
  <si>
    <t>1.1.9</t>
  </si>
  <si>
    <t>5.4</t>
  </si>
  <si>
    <t>1.2.1</t>
  </si>
  <si>
    <t>6.1.1</t>
  </si>
  <si>
    <t>1.2.2</t>
  </si>
  <si>
    <t>6.1.2</t>
  </si>
  <si>
    <t>1.2.3</t>
  </si>
  <si>
    <t>6.1.3</t>
  </si>
  <si>
    <t>1.2.4</t>
  </si>
  <si>
    <t>6.1.6.a</t>
  </si>
  <si>
    <t>1.3.1</t>
  </si>
  <si>
    <t>6.1.6.b</t>
  </si>
  <si>
    <t>1.3.5</t>
  </si>
  <si>
    <t>6.1.6.c</t>
  </si>
  <si>
    <t>1.3.6</t>
  </si>
  <si>
    <t>6.1.6.d</t>
  </si>
  <si>
    <t>1.3.7</t>
  </si>
  <si>
    <t>6.1.6.f</t>
  </si>
  <si>
    <t>1.3.9</t>
  </si>
  <si>
    <t>6.1.7</t>
  </si>
  <si>
    <t>2.1.1</t>
  </si>
  <si>
    <t>6.2.1</t>
  </si>
  <si>
    <t>2.1.2</t>
  </si>
  <si>
    <t>6.2.2</t>
  </si>
  <si>
    <t>2.2.5</t>
  </si>
  <si>
    <t>6.2.3</t>
  </si>
  <si>
    <t>2.2.6</t>
  </si>
  <si>
    <t>6.2.6</t>
  </si>
  <si>
    <t>2.3.2</t>
  </si>
  <si>
    <t>6.2.10.a</t>
  </si>
  <si>
    <t>2.3.7</t>
  </si>
  <si>
    <t>6.2.10.b</t>
  </si>
  <si>
    <t>2.3.10</t>
  </si>
  <si>
    <t>6.2.10.c</t>
  </si>
  <si>
    <t xml:space="preserve">2.3.13 </t>
  </si>
  <si>
    <t>6.2.10.d</t>
  </si>
  <si>
    <t>2.3.15</t>
  </si>
  <si>
    <t>6.2.10.e</t>
  </si>
  <si>
    <t>2.3.16</t>
  </si>
  <si>
    <t>6.2.11</t>
  </si>
  <si>
    <t>2.3.18</t>
  </si>
  <si>
    <t>6.2.12</t>
  </si>
  <si>
    <t>2.3.20</t>
  </si>
  <si>
    <t>7.1.1</t>
  </si>
  <si>
    <t>2.3.22</t>
  </si>
  <si>
    <t>7.1.2</t>
  </si>
  <si>
    <t>2.4.1</t>
  </si>
  <si>
    <t>7.1.3</t>
  </si>
  <si>
    <t>2.5.1</t>
  </si>
  <si>
    <t>7.1.4.a</t>
  </si>
  <si>
    <t>2.6.1</t>
  </si>
  <si>
    <t>7.1.4.c</t>
  </si>
  <si>
    <t>2.6.2</t>
  </si>
  <si>
    <t>7.1.4.d</t>
  </si>
  <si>
    <t>2.6.4</t>
  </si>
  <si>
    <t>7.1.4.e</t>
  </si>
  <si>
    <t>2.6.5</t>
  </si>
  <si>
    <t>7.1.4.f</t>
  </si>
  <si>
    <t>2.6.6</t>
  </si>
  <si>
    <t>7.2.1</t>
  </si>
  <si>
    <t>3.2</t>
  </si>
  <si>
    <t>7.2.2</t>
  </si>
  <si>
    <t>3.3</t>
  </si>
  <si>
    <t>7.2.4</t>
  </si>
  <si>
    <t>3.13</t>
  </si>
  <si>
    <t>7.2.5</t>
  </si>
  <si>
    <t>3.14</t>
  </si>
  <si>
    <t>7.2.6</t>
  </si>
  <si>
    <t>4.1.1</t>
  </si>
  <si>
    <t>7.2.7</t>
  </si>
  <si>
    <t>4.1.2</t>
  </si>
  <si>
    <t>7.2.10</t>
  </si>
  <si>
    <t>4.1.3</t>
  </si>
  <si>
    <t>7.2.11.a</t>
  </si>
  <si>
    <t>Inicio Pág. 36 a página do lado esquerdo</t>
  </si>
  <si>
    <t>4.1.4</t>
  </si>
  <si>
    <t>7.2.11.b</t>
  </si>
  <si>
    <t>4.1.7</t>
  </si>
  <si>
    <t>7.2.11.c</t>
  </si>
  <si>
    <t>4.1.9</t>
  </si>
  <si>
    <t>7.2.11.d</t>
  </si>
  <si>
    <t>4.2.1</t>
  </si>
  <si>
    <t>7.2.11.e</t>
  </si>
  <si>
    <t>4.2.2</t>
  </si>
  <si>
    <t>7.2.12</t>
  </si>
  <si>
    <t>4.3.1</t>
  </si>
  <si>
    <t>7.2.13</t>
  </si>
  <si>
    <t>4.3.3</t>
  </si>
  <si>
    <t>7.2.14</t>
  </si>
  <si>
    <t>4.3.4</t>
  </si>
  <si>
    <t>7.2.15</t>
  </si>
  <si>
    <t>4.4.1.</t>
  </si>
  <si>
    <t>8.1</t>
  </si>
  <si>
    <t>4.4.2</t>
  </si>
  <si>
    <t>8.2</t>
  </si>
  <si>
    <t>4.4.3</t>
  </si>
  <si>
    <t>8.3</t>
  </si>
  <si>
    <t>4.4.4</t>
  </si>
  <si>
    <t>4.4.5</t>
  </si>
  <si>
    <t>No. Total de Perguntas CATEGORIA 1:</t>
  </si>
  <si>
    <t>No. Total de Perguntas Não Aplica:</t>
  </si>
  <si>
    <t>No. Total de Perguntas que aplicam:</t>
  </si>
  <si>
    <t xml:space="preserve">No. Respostas adequadas: </t>
  </si>
  <si>
    <t xml:space="preserve">% de Respostas Adequadas CATEGORIA 1: </t>
  </si>
  <si>
    <t>Confirmar o Nome do Diretor Médico e de Laboratório que devem aparecer automaticamante</t>
  </si>
  <si>
    <t>Inicio Pág. 37</t>
  </si>
  <si>
    <t>Perguntas CATEGORIA 2</t>
  </si>
  <si>
    <t>1.1.5.a</t>
  </si>
  <si>
    <t>3.11</t>
  </si>
  <si>
    <t>1.1.5.b</t>
  </si>
  <si>
    <t>3.12</t>
  </si>
  <si>
    <t>1.1.5.c</t>
  </si>
  <si>
    <t>4.1.6</t>
  </si>
  <si>
    <t>1.2.5</t>
  </si>
  <si>
    <t>4.1.8</t>
  </si>
  <si>
    <t>1.3.4</t>
  </si>
  <si>
    <t>4.3.6</t>
  </si>
  <si>
    <t>1.3.12</t>
  </si>
  <si>
    <t>4.5.2</t>
  </si>
  <si>
    <t>1.3.13</t>
  </si>
  <si>
    <t>4.5.3</t>
  </si>
  <si>
    <t>1.3.14</t>
  </si>
  <si>
    <t>4.5.4</t>
  </si>
  <si>
    <t>1.3.17</t>
  </si>
  <si>
    <t>4.5.5</t>
  </si>
  <si>
    <t>1.3.18</t>
  </si>
  <si>
    <t>4.5.6</t>
  </si>
  <si>
    <t>2.2.1</t>
  </si>
  <si>
    <t>5.2</t>
  </si>
  <si>
    <t>2.2.2</t>
  </si>
  <si>
    <t>5.6</t>
  </si>
  <si>
    <t>2.2.4</t>
  </si>
  <si>
    <t>6.1.4</t>
  </si>
  <si>
    <t>2.3.1</t>
  </si>
  <si>
    <t>6.1.5</t>
  </si>
  <si>
    <t>2.3.3</t>
  </si>
  <si>
    <t>6.1.6b</t>
  </si>
  <si>
    <t>2.3.6</t>
  </si>
  <si>
    <t>6.1.6e</t>
  </si>
  <si>
    <t>2.3.8</t>
  </si>
  <si>
    <t>6.1.6g</t>
  </si>
  <si>
    <t>2.3.9</t>
  </si>
  <si>
    <t>6.2.4</t>
  </si>
  <si>
    <t>2.3.11</t>
  </si>
  <si>
    <t>6.2.5</t>
  </si>
  <si>
    <t>2.3.12</t>
  </si>
  <si>
    <t>6.2.7</t>
  </si>
  <si>
    <t>2.3.19</t>
  </si>
  <si>
    <t>6.2.8</t>
  </si>
  <si>
    <t>2.3.24</t>
  </si>
  <si>
    <t>6.2.10f</t>
  </si>
  <si>
    <t>2.3.25</t>
  </si>
  <si>
    <t>6.2.13</t>
  </si>
  <si>
    <t>2.3.26</t>
  </si>
  <si>
    <t>7.1.4b</t>
  </si>
  <si>
    <t>2.3.27</t>
  </si>
  <si>
    <t>7.1.4g</t>
  </si>
  <si>
    <t>2.3.28</t>
  </si>
  <si>
    <t>7.2.3</t>
  </si>
  <si>
    <t>2.4.2</t>
  </si>
  <si>
    <t>7.2.8</t>
  </si>
  <si>
    <t>2.5.2</t>
  </si>
  <si>
    <t>7.2.9</t>
  </si>
  <si>
    <t>2.6.3</t>
  </si>
  <si>
    <t>7.2.11f</t>
  </si>
  <si>
    <t>3.7</t>
  </si>
  <si>
    <t>3.9</t>
  </si>
  <si>
    <t>3.10</t>
  </si>
  <si>
    <t>No. Total de Perguntas CATEGORIA 2:</t>
  </si>
  <si>
    <t>Inicio Pág. 38</t>
  </si>
  <si>
    <t>No. Respostas adequadas: %:</t>
  </si>
  <si>
    <t xml:space="preserve">% de Respostas Adequadas CATEGORIA 2: </t>
  </si>
  <si>
    <t>FOLHA DE SUGESTÕES AO CENTRO</t>
  </si>
  <si>
    <t>Inicio Pág. 39</t>
  </si>
  <si>
    <t>RELATÓRIO CONFIDENCIAL AO DIRETORIO</t>
  </si>
  <si>
    <t>Inicio Pág. 40</t>
  </si>
  <si>
    <t>Acreditador 1:</t>
  </si>
  <si>
    <t>Acreditador 2:</t>
  </si>
  <si>
    <t>Acreditado</t>
  </si>
  <si>
    <t>Cada Acreditador debe marcar con una "x" el estatus de Acreditación del centro</t>
  </si>
  <si>
    <t>Acreditado Condicional</t>
  </si>
  <si>
    <t>Associado</t>
  </si>
  <si>
    <t>Associado Condicional</t>
  </si>
  <si>
    <t>Recusado</t>
  </si>
  <si>
    <t>OBSERVAÇÕES:</t>
  </si>
  <si>
    <t xml:space="preserve">Checar o Nome do Centro e a data que deve aparecer automaticamente </t>
  </si>
  <si>
    <t>Ainda sem avaliação</t>
  </si>
  <si>
    <t xml:space="preserve">Diretor Medico </t>
  </si>
  <si>
    <t>Diretor de Laboratorio</t>
  </si>
  <si>
    <t xml:space="preserve">Checar o Nome do Diretor Médico e de Laboratório que devem aparecer automaticamante </t>
  </si>
  <si>
    <t>Perguntas Categoría 1</t>
  </si>
  <si>
    <t xml:space="preserve">Centro: </t>
  </si>
  <si>
    <t xml:space="preserve">Checar o Nome do Centro e data que deve aparecer automaticamante </t>
  </si>
  <si>
    <t>Diretor Laboratorio:</t>
  </si>
  <si>
    <t>1.1.1.</t>
  </si>
  <si>
    <t>3.5.2.</t>
  </si>
  <si>
    <t>1.1.2.</t>
  </si>
  <si>
    <t>3.5.3.</t>
  </si>
  <si>
    <t>1.1.4.</t>
  </si>
  <si>
    <t>3.6.1.</t>
  </si>
  <si>
    <t>1.1.6.1.</t>
  </si>
  <si>
    <t>3.6.2.</t>
  </si>
  <si>
    <t>1.1.6.2.</t>
  </si>
  <si>
    <t>3.10.</t>
  </si>
  <si>
    <t>1.1.6.3.1.</t>
  </si>
  <si>
    <t>3.11.</t>
  </si>
  <si>
    <t>1.1.6.5.</t>
  </si>
  <si>
    <t>3.21.</t>
  </si>
  <si>
    <t>1.1.7.1.</t>
  </si>
  <si>
    <t>3.22.</t>
  </si>
  <si>
    <t>1.1.7.2.</t>
  </si>
  <si>
    <t>3.23.</t>
  </si>
  <si>
    <t>1.1.7.3.1.</t>
  </si>
  <si>
    <t>3.24.</t>
  </si>
  <si>
    <t>1.1.7.3.2.</t>
  </si>
  <si>
    <t>3.25.</t>
  </si>
  <si>
    <t>1.1.7.3.3.</t>
  </si>
  <si>
    <t>3.26.</t>
  </si>
  <si>
    <t>1.1.7.3.4.</t>
  </si>
  <si>
    <t>4.1.1.</t>
  </si>
  <si>
    <t>1.1.7.3.5.</t>
  </si>
  <si>
    <t>4.1.2.</t>
  </si>
  <si>
    <t>1.1.7.3.6.</t>
  </si>
  <si>
    <t>4.1.3.</t>
  </si>
  <si>
    <t>1.1.7.4.</t>
  </si>
  <si>
    <t>4.1.4.</t>
  </si>
  <si>
    <t>1.1.7.5.</t>
  </si>
  <si>
    <t>4.1.6.</t>
  </si>
  <si>
    <t>1.1.8.1.</t>
  </si>
  <si>
    <t>4.1.7.</t>
  </si>
  <si>
    <t>1.1.8.2.</t>
  </si>
  <si>
    <t>4.1.8.</t>
  </si>
  <si>
    <t>1.1.8.3.</t>
  </si>
  <si>
    <t>4.1.9.</t>
  </si>
  <si>
    <t>1.1.8.4.</t>
  </si>
  <si>
    <t>4.2.1.</t>
  </si>
  <si>
    <t>1.1.9.</t>
  </si>
  <si>
    <t>4.2.2.1.</t>
  </si>
  <si>
    <t>1.1.10.</t>
  </si>
  <si>
    <t>4.2.2.2.</t>
  </si>
  <si>
    <t>1.1.11.</t>
  </si>
  <si>
    <t>4.2.2.3.</t>
  </si>
  <si>
    <t>1.1.12.</t>
  </si>
  <si>
    <t>4.2.2.4.</t>
  </si>
  <si>
    <t>1.2.1.</t>
  </si>
  <si>
    <t>4.2.2.5.</t>
  </si>
  <si>
    <t>1.2.2.</t>
  </si>
  <si>
    <t>4.2.3.</t>
  </si>
  <si>
    <t>1.2.3.</t>
  </si>
  <si>
    <t>4.2.4.</t>
  </si>
  <si>
    <t>1.2.4.</t>
  </si>
  <si>
    <t>4.3.1.</t>
  </si>
  <si>
    <t>1.2.5.</t>
  </si>
  <si>
    <t>4.3.3.</t>
  </si>
  <si>
    <t>1.2.9.</t>
  </si>
  <si>
    <t>4.3.4.</t>
  </si>
  <si>
    <t>1.3.5.</t>
  </si>
  <si>
    <t>4.4.2.</t>
  </si>
  <si>
    <t>1.3.6.</t>
  </si>
  <si>
    <t>4.4.3.</t>
  </si>
  <si>
    <t>1.3.7.</t>
  </si>
  <si>
    <t>4.4.4.</t>
  </si>
  <si>
    <t>1.3.9.</t>
  </si>
  <si>
    <t>4.4.5.</t>
  </si>
  <si>
    <t>2.1.1.</t>
  </si>
  <si>
    <t>4.4.7.</t>
  </si>
  <si>
    <t>2.1.2.</t>
  </si>
  <si>
    <t>4.4.8.</t>
  </si>
  <si>
    <t>4.4.9.</t>
  </si>
  <si>
    <t>2.2.6.</t>
  </si>
  <si>
    <t>4.4.10.</t>
  </si>
  <si>
    <t>2.2.9.1.</t>
  </si>
  <si>
    <t>4.4.11.</t>
  </si>
  <si>
    <t>2.2.9.2.</t>
  </si>
  <si>
    <t>4.5.1.</t>
  </si>
  <si>
    <t>2.2.9.3.</t>
  </si>
  <si>
    <t>4.5.8.</t>
  </si>
  <si>
    <t>2.2.9.4.</t>
  </si>
  <si>
    <t>4.5.9.</t>
  </si>
  <si>
    <t>2.2.9.5.</t>
  </si>
  <si>
    <t>4.5.14.</t>
  </si>
  <si>
    <t>2.2.9.6.</t>
  </si>
  <si>
    <t>5.1.</t>
  </si>
  <si>
    <t>2.2.9.7.</t>
  </si>
  <si>
    <t>5.3.</t>
  </si>
  <si>
    <t>2.2.9.8.</t>
  </si>
  <si>
    <t>2.3.2.1.</t>
  </si>
  <si>
    <t>6.1.2.</t>
  </si>
  <si>
    <t>2.3.2.2.</t>
  </si>
  <si>
    <t>6.1.3.</t>
  </si>
  <si>
    <t>2.3.2.3.</t>
  </si>
  <si>
    <t>6.1.7.7.</t>
  </si>
  <si>
    <t>2.3.2.4.</t>
  </si>
  <si>
    <t>6.1.7.8.</t>
  </si>
  <si>
    <t>2.3.2.5.</t>
  </si>
  <si>
    <t>6.1.7.9.</t>
  </si>
  <si>
    <t>2.3.2.6.</t>
  </si>
  <si>
    <t>6.1.7.11.</t>
  </si>
  <si>
    <t>2.3.2.7.</t>
  </si>
  <si>
    <t>6.1.8.</t>
  </si>
  <si>
    <t>2.3.2.8.</t>
  </si>
  <si>
    <t>6.2.1.</t>
  </si>
  <si>
    <t>2.3.3.1.</t>
  </si>
  <si>
    <t>6.2.2.</t>
  </si>
  <si>
    <t>2.3.3.2.</t>
  </si>
  <si>
    <t>6.2.3.</t>
  </si>
  <si>
    <t>2.3.3.3.</t>
  </si>
  <si>
    <t>6.2.6.</t>
  </si>
  <si>
    <t>2.3.3.4.</t>
  </si>
  <si>
    <t>6.2.11.6.</t>
  </si>
  <si>
    <t>2.3.3.5.</t>
  </si>
  <si>
    <t>6.2.11.7.</t>
  </si>
  <si>
    <t>2.3.3.6.</t>
  </si>
  <si>
    <t>6.2.11.8.</t>
  </si>
  <si>
    <t>2.3.3.7.</t>
  </si>
  <si>
    <t>6.2.11.9.</t>
  </si>
  <si>
    <t>2.3.3.8.</t>
  </si>
  <si>
    <t>6.2.12.</t>
  </si>
  <si>
    <t>2.3.3.9.</t>
  </si>
  <si>
    <t>6.2.13.</t>
  </si>
  <si>
    <t>2.3.4.</t>
  </si>
  <si>
    <t>7.1.1.</t>
  </si>
  <si>
    <t>2.3.7.</t>
  </si>
  <si>
    <t>7.1.2.</t>
  </si>
  <si>
    <t>2.3.10.</t>
  </si>
  <si>
    <t>7.1.3.</t>
  </si>
  <si>
    <t>2.3.13.</t>
  </si>
  <si>
    <t>7.1.4.1.</t>
  </si>
  <si>
    <t>2.3.15.</t>
  </si>
  <si>
    <t>7.1.4.3.</t>
  </si>
  <si>
    <t>2.3.16.</t>
  </si>
  <si>
    <t>7.1.4.4.</t>
  </si>
  <si>
    <t>2.3.18.</t>
  </si>
  <si>
    <t>7.1.4.5.</t>
  </si>
  <si>
    <t>2.3.19.</t>
  </si>
  <si>
    <t>7.1.4.6.</t>
  </si>
  <si>
    <t>2.3.21.</t>
  </si>
  <si>
    <t>7.2.1.</t>
  </si>
  <si>
    <t>2.3.22.</t>
  </si>
  <si>
    <t>7.2.2.</t>
  </si>
  <si>
    <t>2.3.23.</t>
  </si>
  <si>
    <t>7.2.4.</t>
  </si>
  <si>
    <t>2.4.1.</t>
  </si>
  <si>
    <t>7.2.5.</t>
  </si>
  <si>
    <t>2.5.1.</t>
  </si>
  <si>
    <t>7.2.6.</t>
  </si>
  <si>
    <t>2.6.1.1.</t>
  </si>
  <si>
    <t>7.2.7.</t>
  </si>
  <si>
    <t>2.6.1.2.</t>
  </si>
  <si>
    <t>7.2.11.3.</t>
  </si>
  <si>
    <t>2.6.1.3.</t>
  </si>
  <si>
    <t>7.2.11.4.</t>
  </si>
  <si>
    <t>2.6.1.4.</t>
  </si>
  <si>
    <t>7.2.11.5.</t>
  </si>
  <si>
    <t>2.6.1.5.</t>
  </si>
  <si>
    <t>7.2.11.6.</t>
  </si>
  <si>
    <t>2.6.2.</t>
  </si>
  <si>
    <t>7.2.12.</t>
  </si>
  <si>
    <t>2.6.3.</t>
  </si>
  <si>
    <t>7.2.13.</t>
  </si>
  <si>
    <t>2.6.5.</t>
  </si>
  <si>
    <t>7.2.14.</t>
  </si>
  <si>
    <t>2.6.6.</t>
  </si>
  <si>
    <t>7.2.15.</t>
  </si>
  <si>
    <t>2.6.7.</t>
  </si>
  <si>
    <t>8.1.</t>
  </si>
  <si>
    <t>3.4.1.</t>
  </si>
  <si>
    <t>8.2.</t>
  </si>
  <si>
    <t>3.4.2.</t>
  </si>
  <si>
    <t>8.3.</t>
  </si>
  <si>
    <t>3.5.1.</t>
  </si>
  <si>
    <t>No. Total de Perguntas Categoría 1:</t>
  </si>
  <si>
    <t xml:space="preserve">% de Respostas Adequadas Categoría 1: </t>
  </si>
  <si>
    <t>Perguntas Categoría 2</t>
  </si>
  <si>
    <t>1.1.5.1.</t>
  </si>
  <si>
    <t>3.15.</t>
  </si>
  <si>
    <t>1.1.5.2.</t>
  </si>
  <si>
    <t>3.17.</t>
  </si>
  <si>
    <t>1.1.5.3.</t>
  </si>
  <si>
    <t>3.18.</t>
  </si>
  <si>
    <t>1.1.6.3.2.</t>
  </si>
  <si>
    <t>3.19.</t>
  </si>
  <si>
    <t>1.1.6.4.</t>
  </si>
  <si>
    <t>3.20.</t>
  </si>
  <si>
    <t>1.1.6.6.</t>
  </si>
  <si>
    <t>4.3.6.</t>
  </si>
  <si>
    <t>1.1.6.7.</t>
  </si>
  <si>
    <t>4.4.12.</t>
  </si>
  <si>
    <t>1.2.6.</t>
  </si>
  <si>
    <t>4.5.2.</t>
  </si>
  <si>
    <t>1.2.7.</t>
  </si>
  <si>
    <t>4.5.3.</t>
  </si>
  <si>
    <t>1.3.2.</t>
  </si>
  <si>
    <t>4.5.4.</t>
  </si>
  <si>
    <t>1.3.4.</t>
  </si>
  <si>
    <t>4.5.5.</t>
  </si>
  <si>
    <t>1.3.12.</t>
  </si>
  <si>
    <t>4.5.6.</t>
  </si>
  <si>
    <t>1.3.13.</t>
  </si>
  <si>
    <t>4.5.7.</t>
  </si>
  <si>
    <t>1.3.14.</t>
  </si>
  <si>
    <t>4.5.10.</t>
  </si>
  <si>
    <t>1.3.15.</t>
  </si>
  <si>
    <t>4.5.11.</t>
  </si>
  <si>
    <t>1.3.17.</t>
  </si>
  <si>
    <t>4.5.12.</t>
  </si>
  <si>
    <t>1.3.18.</t>
  </si>
  <si>
    <t>4.5.13.</t>
  </si>
  <si>
    <t>1.3.21.</t>
  </si>
  <si>
    <t>4.5.15.</t>
  </si>
  <si>
    <t>1.3.22.1</t>
  </si>
  <si>
    <t>4.5.16.</t>
  </si>
  <si>
    <t>1.3.22.2.</t>
  </si>
  <si>
    <t>4.5.17.</t>
  </si>
  <si>
    <t>1.3.22.3.</t>
  </si>
  <si>
    <t>5.2.</t>
  </si>
  <si>
    <t>1.3.22.4</t>
  </si>
  <si>
    <t>5.4.</t>
  </si>
  <si>
    <t>1.3.22.5.</t>
  </si>
  <si>
    <t>5.6.</t>
  </si>
  <si>
    <t>1.3.22.6.</t>
  </si>
  <si>
    <t>5.7.</t>
  </si>
  <si>
    <t>1.3.22.7.</t>
  </si>
  <si>
    <t>5.8.</t>
  </si>
  <si>
    <t>1.3.23.</t>
  </si>
  <si>
    <t>6.1.4.</t>
  </si>
  <si>
    <t>1.3.24.</t>
  </si>
  <si>
    <t>6.1.5.</t>
  </si>
  <si>
    <t>1.3.25.</t>
  </si>
  <si>
    <t>6.1.6.</t>
  </si>
  <si>
    <t>2.2.1.</t>
  </si>
  <si>
    <t>6.1.7.1</t>
  </si>
  <si>
    <t>6.1.7.2.</t>
  </si>
  <si>
    <t>2.2.4.</t>
  </si>
  <si>
    <t>6.1.7.3.</t>
  </si>
  <si>
    <t>2.2.7.</t>
  </si>
  <si>
    <t>6.1.7.4.</t>
  </si>
  <si>
    <t>2.2.8.</t>
  </si>
  <si>
    <t>6.1.7.5.</t>
  </si>
  <si>
    <t>2.2.10.</t>
  </si>
  <si>
    <t>6.1.7.6.</t>
  </si>
  <si>
    <t>2.2.11.</t>
  </si>
  <si>
    <t>6.1.7.10.</t>
  </si>
  <si>
    <t>2.3.1.</t>
  </si>
  <si>
    <t>6.1.7.12.</t>
  </si>
  <si>
    <t>2.3.5.1.</t>
  </si>
  <si>
    <t>6.1.9.1.</t>
  </si>
  <si>
    <t>2.3.5.2.</t>
  </si>
  <si>
    <t>6.1.9.2.</t>
  </si>
  <si>
    <t>2.3.6.</t>
  </si>
  <si>
    <t>6.1.9.3.</t>
  </si>
  <si>
    <t>2.3.8.</t>
  </si>
  <si>
    <t>6.1.9.4.</t>
  </si>
  <si>
    <t>2.3.9.</t>
  </si>
  <si>
    <t>6.1.9.5.</t>
  </si>
  <si>
    <t>2.3.11.</t>
  </si>
  <si>
    <t>6.1.9.6.</t>
  </si>
  <si>
    <t>2.3.12.</t>
  </si>
  <si>
    <t>6.1.9.7.</t>
  </si>
  <si>
    <t>2.3.20.</t>
  </si>
  <si>
    <t>6.1.9.8.</t>
  </si>
  <si>
    <t>2.3.25.</t>
  </si>
  <si>
    <t>6.1.9.9.</t>
  </si>
  <si>
    <t>2.3.26.</t>
  </si>
  <si>
    <t>6.2.4.</t>
  </si>
  <si>
    <t>2.3.27.</t>
  </si>
  <si>
    <t>6.2.5.</t>
  </si>
  <si>
    <t>2.3.28.</t>
  </si>
  <si>
    <t>6.2.7.</t>
  </si>
  <si>
    <t>2.3.29.</t>
  </si>
  <si>
    <t>6.2.8.</t>
  </si>
  <si>
    <t>2.3.31.</t>
  </si>
  <si>
    <t>6.2.9.</t>
  </si>
  <si>
    <t>2.4.2.</t>
  </si>
  <si>
    <t>6.2.10.1.</t>
  </si>
  <si>
    <t>2.5.2.1.</t>
  </si>
  <si>
    <t>6.2.10.2.</t>
  </si>
  <si>
    <t>2.5.2.2.</t>
  </si>
  <si>
    <t>6.2.10.3.</t>
  </si>
  <si>
    <t>2.5.2.3.</t>
  </si>
  <si>
    <t>6.2.10.4.</t>
  </si>
  <si>
    <t>2.5.2.4.</t>
  </si>
  <si>
    <t>6.2.10.5.</t>
  </si>
  <si>
    <t>2.5.2.5.</t>
  </si>
  <si>
    <t>6.2.11.1.</t>
  </si>
  <si>
    <t>2.5.2.6.</t>
  </si>
  <si>
    <t>6.2.11.2.</t>
  </si>
  <si>
    <t>2.5.4.</t>
  </si>
  <si>
    <t>6.2.11.3.</t>
  </si>
  <si>
    <t>2.6.4.</t>
  </si>
  <si>
    <t>6.2.11.4.</t>
  </si>
  <si>
    <t>2.6.8.</t>
  </si>
  <si>
    <t>6.2.11.5.</t>
  </si>
  <si>
    <t>2.6.9.</t>
  </si>
  <si>
    <t>6.2.11.10.</t>
  </si>
  <si>
    <t>2.6.10.</t>
  </si>
  <si>
    <t>6.2.11.11.</t>
  </si>
  <si>
    <t>2.6.11.</t>
  </si>
  <si>
    <t>7.1.4.2.</t>
  </si>
  <si>
    <t>3.4.3.</t>
  </si>
  <si>
    <t>7.1.4.7.</t>
  </si>
  <si>
    <t>3.4.4.</t>
  </si>
  <si>
    <t>7.2.3.</t>
  </si>
  <si>
    <t>3.4.5.</t>
  </si>
  <si>
    <t>7.2.8.</t>
  </si>
  <si>
    <t>3.4.6.</t>
  </si>
  <si>
    <t>7.2.9.</t>
  </si>
  <si>
    <t>3.4.7.</t>
  </si>
  <si>
    <t>7.2.10.1</t>
  </si>
  <si>
    <t>3.7.1.</t>
  </si>
  <si>
    <t>7.2.10.2.</t>
  </si>
  <si>
    <t>3.7.2.1.</t>
  </si>
  <si>
    <t>7.2.10.3.</t>
  </si>
  <si>
    <t>3.7.2.2.</t>
  </si>
  <si>
    <t>7.2.10.4.</t>
  </si>
  <si>
    <t>3.7.2.3.</t>
  </si>
  <si>
    <t>7.2.10.5.</t>
  </si>
  <si>
    <t>3.7.2.4.</t>
  </si>
  <si>
    <t>7.2.11.1.</t>
  </si>
  <si>
    <t>3.7.3.</t>
  </si>
  <si>
    <t>7.2.11.2.</t>
  </si>
  <si>
    <t>7.2.11.7.</t>
  </si>
  <si>
    <t>No. Total de Perguntas Categoría 2:</t>
  </si>
  <si>
    <t xml:space="preserve">% de Respostas Adequadas Categoría 2: </t>
  </si>
  <si>
    <t>FOLHA SE DUGESTÕES AO CENTRO</t>
  </si>
  <si>
    <t>INFORME CONFIDENCIAL AO DIRETORIO</t>
  </si>
  <si>
    <t>TABELA DE RESUME AO COMITÊ  DE ACREDITAÇÃO</t>
  </si>
  <si>
    <t>Centro</t>
  </si>
  <si>
    <t>País</t>
  </si>
  <si>
    <t>Avaliação Primaria</t>
  </si>
  <si>
    <t>% Cat. 1</t>
  </si>
  <si>
    <t>% Cat. 2</t>
  </si>
  <si>
    <t>Recomendação 
Acreditador 1</t>
  </si>
  <si>
    <t>Recomendação 
Acreditador 2</t>
  </si>
  <si>
    <t>a</t>
  </si>
  <si>
    <t>b</t>
  </si>
  <si>
    <t>c</t>
  </si>
  <si>
    <t>d</t>
  </si>
  <si>
    <t>e</t>
  </si>
  <si>
    <t>Versão 15, aprovado Diretoria Julho 2020. Vigência: 1 de Julho 2020</t>
  </si>
  <si>
    <r>
      <rPr>
        <b/>
        <sz val="14"/>
        <color indexed="8"/>
        <rFont val="Arial"/>
        <family val="2"/>
      </rPr>
      <t>1.2.</t>
    </r>
    <r>
      <rPr>
        <sz val="14"/>
        <color indexed="8"/>
        <rFont val="Arial"/>
        <family val="2"/>
      </rPr>
      <t xml:space="preserve">  Consentimentos</t>
    </r>
  </si>
  <si>
    <r>
      <rPr>
        <b/>
        <sz val="10"/>
        <color indexed="8"/>
        <rFont val="Arial"/>
        <family val="2"/>
      </rPr>
      <t>1.3.8.</t>
    </r>
    <r>
      <rPr>
        <sz val="10"/>
        <color indexed="8"/>
        <rFont val="Arial"/>
        <family val="2"/>
      </rPr>
      <t xml:space="preserve"> Sugere realizar sorologia para: Chagas,  rubéola, varicela, sarampo, cachumba, Herpes, CMV?</t>
    </r>
  </si>
  <si>
    <r>
      <t xml:space="preserve">armazenamento?  </t>
    </r>
    <r>
      <rPr>
        <b/>
        <sz val="10"/>
        <color indexed="16"/>
        <rFont val="Arial"/>
        <family val="2"/>
      </rPr>
      <t xml:space="preserve"> &amp;</t>
    </r>
  </si>
  <si>
    <r>
      <rPr>
        <b/>
        <sz val="10"/>
        <color indexed="8"/>
        <rFont val="Arial"/>
        <family val="2"/>
      </rPr>
      <t>2.3.21.</t>
    </r>
    <r>
      <rPr>
        <sz val="10"/>
        <color indexed="8"/>
        <rFont val="Arial"/>
        <family val="2"/>
      </rPr>
      <t xml:space="preserve"> Registra periodicamente o conteúdo dos cilindros de CO2? </t>
    </r>
    <r>
      <rPr>
        <sz val="10"/>
        <color rgb="FFF660E1"/>
        <rFont val="Arial"/>
        <family val="2"/>
      </rPr>
      <t xml:space="preserve"> &amp;</t>
    </r>
  </si>
  <si>
    <r>
      <rPr>
        <b/>
        <sz val="10"/>
        <color indexed="8"/>
        <rFont val="Arial"/>
        <family val="2"/>
      </rPr>
      <t>3.4.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INSTALAÇÕES FÍSICAS: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</si>
  <si>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Laboratório de Embriologia</t>
    </r>
  </si>
  <si>
    <r>
      <rPr>
        <b/>
        <sz val="10"/>
        <color indexed="8"/>
        <rFont val="Arial"/>
        <family val="2"/>
      </rPr>
      <t>4.1.</t>
    </r>
    <r>
      <rPr>
        <sz val="10"/>
        <color indexed="8"/>
        <rFont val="Arial"/>
        <family val="2"/>
      </rPr>
      <t xml:space="preserve"> Cultivo de espermatozóides, oócitos e embriões </t>
    </r>
  </si>
  <si>
    <r>
      <rPr>
        <b/>
        <sz val="10"/>
        <color indexed="8"/>
        <rFont val="Arial"/>
        <family val="2"/>
      </rPr>
      <t>4.2.</t>
    </r>
    <r>
      <rPr>
        <sz val="10"/>
        <color indexed="8"/>
        <rFont val="Arial"/>
        <family val="2"/>
      </rPr>
      <t xml:space="preserve"> Transferência dos Embriões</t>
    </r>
  </si>
  <si>
    <r>
      <t xml:space="preserve">de material biológico? </t>
    </r>
    <r>
      <rPr>
        <sz val="10"/>
        <color rgb="FFF660E1"/>
        <rFont val="Arial"/>
        <family val="2"/>
      </rPr>
      <t xml:space="preserve"> &amp;</t>
    </r>
  </si>
  <si>
    <r>
      <t>5.</t>
    </r>
    <r>
      <rPr>
        <sz val="20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Segurança</t>
    </r>
  </si>
  <si>
    <r>
      <t xml:space="preserve">6.1. </t>
    </r>
    <r>
      <rPr>
        <sz val="12"/>
        <color indexed="8"/>
        <rFont val="Arial"/>
        <family val="2"/>
      </rPr>
      <t>Paciente receptora de oócitos e seu cônjuge (esposo)</t>
    </r>
  </si>
  <si>
    <r>
      <rPr>
        <b/>
        <sz val="12"/>
        <color indexed="8"/>
        <rFont val="Arial"/>
        <family val="2"/>
      </rPr>
      <t>7.1.</t>
    </r>
    <r>
      <rPr>
        <sz val="12"/>
        <color indexed="8"/>
        <rFont val="Arial"/>
        <family val="2"/>
      </rPr>
      <t xml:space="preserve"> Pacientes que necessitam de doador de Sêmen e sua mulher</t>
    </r>
  </si>
  <si>
    <r>
      <rPr>
        <b/>
        <sz val="12"/>
        <color indexed="8"/>
        <rFont val="Arial"/>
        <family val="2"/>
      </rPr>
      <t>7.2.</t>
    </r>
    <r>
      <rPr>
        <sz val="12"/>
        <color indexed="8"/>
        <rFont val="Arial"/>
        <family val="2"/>
      </rPr>
      <t xml:space="preserve"> Doadores de Sêmen</t>
    </r>
  </si>
  <si>
    <r>
      <rPr>
        <b/>
        <sz val="10"/>
        <color indexed="8"/>
        <rFont val="Arial"/>
        <family val="2"/>
      </rPr>
      <t>6.2.10.1.</t>
    </r>
    <r>
      <rPr>
        <sz val="10"/>
        <color indexed="8"/>
        <rFont val="Arial"/>
        <family val="2"/>
      </rPr>
      <t xml:space="preserve"> Pessoas que pratiquem a homossexualidade, bissexualidade,</t>
    </r>
  </si>
  <si>
    <r>
      <rPr>
        <b/>
        <sz val="10"/>
        <color indexed="8"/>
        <rFont val="Arial"/>
        <family val="2"/>
      </rPr>
      <t>6.2.10.2.</t>
    </r>
    <r>
      <rPr>
        <sz val="10"/>
        <color indexed="8"/>
        <rFont val="Arial"/>
        <family val="2"/>
      </rPr>
      <t xml:space="preserve"> Pessoas que tenham estado em contato com indivíduos infectados</t>
    </r>
  </si>
  <si>
    <r>
      <rPr>
        <b/>
        <sz val="10"/>
        <color indexed="8"/>
        <rFont val="Arial"/>
        <family val="2"/>
      </rPr>
      <t>6.2.10.3.</t>
    </r>
    <r>
      <rPr>
        <sz val="10"/>
        <color indexed="8"/>
        <rFont val="Arial"/>
        <family val="2"/>
      </rPr>
      <t xml:space="preserve"> Pessoas presas</t>
    </r>
  </si>
  <si>
    <r>
      <rPr>
        <b/>
        <sz val="10"/>
        <color indexed="8"/>
        <rFont val="Arial"/>
        <family val="2"/>
      </rPr>
      <t>6.2.10.4.</t>
    </r>
    <r>
      <rPr>
        <sz val="10"/>
        <color indexed="8"/>
        <rFont val="Arial"/>
        <family val="2"/>
      </rPr>
      <t xml:space="preserve"> Pessoas que se submeteram a acupuntura, tatuagens, etc. sem ter </t>
    </r>
  </si>
  <si>
    <r>
      <rPr>
        <b/>
        <sz val="10"/>
        <color indexed="8"/>
        <rFont val="Arial"/>
        <family val="2"/>
      </rPr>
      <t>6.2.10.5.</t>
    </r>
    <r>
      <rPr>
        <sz val="10"/>
        <color indexed="8"/>
        <rFont val="Arial"/>
        <family val="2"/>
      </rPr>
      <t xml:space="preserve">  Pessoas com história de encefalopatias espongiformes, receptoras</t>
    </r>
  </si>
  <si>
    <r>
      <rPr>
        <b/>
        <sz val="10"/>
        <color indexed="8"/>
        <rFont val="Arial"/>
        <family val="2"/>
      </rPr>
      <t>6.2.11.2.</t>
    </r>
    <r>
      <rPr>
        <sz val="10"/>
        <color indexed="8"/>
        <rFont val="Arial"/>
        <family val="2"/>
      </rPr>
      <t xml:space="preserve"> Avaliação da reserva ovariana: FSH, estradiol (dia 3°-5°),</t>
    </r>
  </si>
  <si>
    <r>
      <rPr>
        <b/>
        <sz val="10"/>
        <color indexed="8"/>
        <rFont val="Arial"/>
        <family val="2"/>
      </rPr>
      <t>6.2.11.3.</t>
    </r>
    <r>
      <rPr>
        <sz val="10"/>
        <color indexed="8"/>
        <rFont val="Arial"/>
        <family val="2"/>
      </rPr>
      <t xml:space="preserve"> Hemograma, coagulograma, hepatograma, uremia, creatinina, glicose no sangue</t>
    </r>
  </si>
  <si>
    <r>
      <rPr>
        <b/>
        <sz val="10"/>
        <color indexed="8"/>
        <rFont val="Arial"/>
        <family val="2"/>
      </rPr>
      <t>6.2.11.4.</t>
    </r>
    <r>
      <rPr>
        <sz val="10"/>
        <color indexed="8"/>
        <rFont val="Arial"/>
        <family val="2"/>
      </rPr>
      <t xml:space="preserve"> Grupo e Fator Rh</t>
    </r>
  </si>
  <si>
    <r>
      <rPr>
        <b/>
        <sz val="10"/>
        <color indexed="8"/>
        <rFont val="Arial"/>
        <family val="2"/>
      </rPr>
      <t>6.2.11.5.</t>
    </r>
    <r>
      <rPr>
        <sz val="10"/>
        <color indexed="8"/>
        <rFont val="Arial"/>
        <family val="2"/>
      </rPr>
      <t xml:space="preserve"> CMV (IgM/IgG)</t>
    </r>
  </si>
  <si>
    <r>
      <rPr>
        <b/>
        <sz val="10"/>
        <color indexed="8"/>
        <rFont val="Arial"/>
        <family val="2"/>
      </rPr>
      <t>6.2.11.6.</t>
    </r>
    <r>
      <rPr>
        <sz val="10"/>
        <color indexed="8"/>
        <rFont val="Arial"/>
        <family val="2"/>
      </rPr>
      <t xml:space="preserve"> HIV 1/2</t>
    </r>
  </si>
  <si>
    <r>
      <rPr>
        <b/>
        <sz val="10"/>
        <color indexed="8"/>
        <rFont val="Arial"/>
        <family val="2"/>
      </rPr>
      <t>6.2.11.7.</t>
    </r>
    <r>
      <rPr>
        <sz val="10"/>
        <color indexed="8"/>
        <rFont val="Arial"/>
        <family val="2"/>
      </rPr>
      <t xml:space="preserve"> Hepatites B e C</t>
    </r>
  </si>
  <si>
    <r>
      <rPr>
        <b/>
        <sz val="10"/>
        <color indexed="8"/>
        <rFont val="Arial"/>
        <family val="2"/>
      </rPr>
      <t>6.2.11.8.</t>
    </r>
    <r>
      <rPr>
        <sz val="10"/>
        <color indexed="8"/>
        <rFont val="Arial"/>
        <family val="2"/>
      </rPr>
      <t xml:space="preserve"> Enfermidades de transmissão sexual (gonorréia e Clamídia)</t>
    </r>
  </si>
  <si>
    <r>
      <rPr>
        <b/>
        <sz val="10"/>
        <color indexed="8"/>
        <rFont val="Arial"/>
        <family val="2"/>
      </rPr>
      <t>6.2.11.9.</t>
    </r>
    <r>
      <rPr>
        <sz val="10"/>
        <color indexed="8"/>
        <rFont val="Arial"/>
        <family val="2"/>
      </rPr>
      <t xml:space="preserve"> Enfermidades de transmissão sexual (sífilis, Citomegalovirus)</t>
    </r>
  </si>
  <si>
    <r>
      <rPr>
        <b/>
        <sz val="10"/>
        <color indexed="8"/>
        <rFont val="Arial"/>
        <family val="2"/>
      </rPr>
      <t>6.2.11.10.</t>
    </r>
    <r>
      <rPr>
        <sz val="10"/>
        <color indexed="8"/>
        <rFont val="Arial"/>
        <family val="2"/>
      </rPr>
      <t xml:space="preserve"> HTLV I e II</t>
    </r>
  </si>
  <si>
    <r>
      <rPr>
        <b/>
        <sz val="10"/>
        <color indexed="8"/>
        <rFont val="Arial"/>
        <family val="2"/>
      </rPr>
      <t>6.2.11.11.</t>
    </r>
    <r>
      <rPr>
        <sz val="10"/>
        <color indexed="8"/>
        <rFont val="Arial"/>
        <family val="2"/>
      </rPr>
      <t xml:space="preserve"> Assessoramento de anticoncepção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</si>
</sst>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&quot; &quot;;&quot; &quot;* \(#,##0\);&quot; &quot;* &quot;- &quot;"/>
  </numFmts>
  <fonts count="44" x14ac:knownFonts="1">
    <font>
      <sz val="10"/>
      <color indexed="8"/>
      <name val="Arial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color indexed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sz val="10"/>
      <color indexed="16"/>
      <name val="Arial"/>
      <family val="2"/>
    </font>
    <font>
      <sz val="10"/>
      <color indexed="8"/>
      <name val="Times New Roman"/>
      <family val="1"/>
    </font>
    <font>
      <b/>
      <sz val="10"/>
      <color indexed="13"/>
      <name val="Arial"/>
      <family val="2"/>
    </font>
    <font>
      <b/>
      <sz val="10"/>
      <color indexed="16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4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Times New Roman"/>
      <family val="1"/>
    </font>
    <font>
      <i/>
      <sz val="8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8"/>
      <name val="Arial"/>
      <family val="2"/>
    </font>
    <font>
      <sz val="8"/>
      <color indexed="19"/>
      <name val="Arial"/>
      <family val="2"/>
    </font>
    <font>
      <sz val="10"/>
      <color indexed="8"/>
      <name val="Arial Narrow"/>
      <family val="2"/>
    </font>
    <font>
      <i/>
      <sz val="11"/>
      <color indexed="8"/>
      <name val="Times New Roman"/>
      <family val="1"/>
    </font>
    <font>
      <b/>
      <sz val="10"/>
      <color indexed="19"/>
      <name val="Arial"/>
      <family val="2"/>
    </font>
    <font>
      <sz val="10"/>
      <color indexed="20"/>
      <name val="Arial"/>
      <family val="2"/>
    </font>
    <font>
      <i/>
      <u/>
      <sz val="10"/>
      <color indexed="8"/>
      <name val="Arial"/>
      <family val="2"/>
    </font>
    <font>
      <sz val="10"/>
      <color indexed="21"/>
      <name val="Arial"/>
      <family val="2"/>
    </font>
    <font>
      <i/>
      <sz val="10"/>
      <color indexed="21"/>
      <name val="Arial"/>
      <family val="2"/>
    </font>
    <font>
      <sz val="8"/>
      <color indexed="21"/>
      <name val="Arial"/>
      <family val="2"/>
    </font>
    <font>
      <u/>
      <sz val="10"/>
      <color indexed="22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rgb="FFF660E1"/>
      <name val="Arial"/>
      <family val="2"/>
    </font>
    <font>
      <sz val="8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1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0" borderId="1" xfId="0" applyNumberFormat="1" applyFont="1" applyBorder="1" applyAlignment="1"/>
    <xf numFmtId="49" fontId="0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4" fillId="2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0" fillId="2" borderId="2" xfId="0" applyNumberFormat="1" applyFont="1" applyFill="1" applyBorder="1" applyAlignment="1"/>
    <xf numFmtId="0" fontId="8" fillId="2" borderId="1" xfId="0" applyFont="1" applyFill="1" applyBorder="1" applyAlignment="1"/>
    <xf numFmtId="49" fontId="8" fillId="2" borderId="1" xfId="0" applyNumberFormat="1" applyFont="1" applyFill="1" applyBorder="1" applyAlignment="1"/>
    <xf numFmtId="49" fontId="0" fillId="2" borderId="3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4" fillId="2" borderId="4" xfId="0" applyNumberFormat="1" applyFont="1" applyFill="1" applyBorder="1" applyAlignment="1"/>
    <xf numFmtId="49" fontId="4" fillId="2" borderId="6" xfId="0" applyNumberFormat="1" applyFont="1" applyFill="1" applyBorder="1" applyAlignment="1"/>
    <xf numFmtId="49" fontId="0" fillId="2" borderId="6" xfId="0" applyNumberFormat="1" applyFont="1" applyFill="1" applyBorder="1" applyAlignment="1"/>
    <xf numFmtId="49" fontId="0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/>
    <xf numFmtId="0" fontId="0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10" fillId="2" borderId="1" xfId="0" applyNumberFormat="1" applyFont="1" applyFill="1" applyBorder="1" applyAlignment="1"/>
    <xf numFmtId="0" fontId="11" fillId="2" borderId="11" xfId="0" applyFont="1" applyFill="1" applyBorder="1" applyAlignment="1">
      <alignment wrapText="1"/>
    </xf>
    <xf numFmtId="49" fontId="0" fillId="2" borderId="8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/>
    <xf numFmtId="49" fontId="12" fillId="3" borderId="12" xfId="0" applyNumberFormat="1" applyFont="1" applyFill="1" applyBorder="1" applyAlignment="1"/>
    <xf numFmtId="0" fontId="0" fillId="3" borderId="12" xfId="0" applyFont="1" applyFill="1" applyBorder="1" applyAlignment="1"/>
    <xf numFmtId="0" fontId="0" fillId="3" borderId="13" xfId="0" applyFont="1" applyFill="1" applyBorder="1" applyAlignment="1"/>
    <xf numFmtId="49" fontId="14" fillId="2" borderId="1" xfId="0" applyNumberFormat="1" applyFont="1" applyFill="1" applyBorder="1" applyAlignment="1"/>
    <xf numFmtId="0" fontId="14" fillId="2" borderId="1" xfId="0" applyFont="1" applyFill="1" applyBorder="1" applyAlignment="1"/>
    <xf numFmtId="0" fontId="14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/>
    <xf numFmtId="49" fontId="0" fillId="2" borderId="14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16" fillId="2" borderId="1" xfId="0" applyNumberFormat="1" applyFont="1" applyFill="1" applyBorder="1" applyAlignment="1"/>
    <xf numFmtId="49" fontId="17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/>
    <xf numFmtId="49" fontId="12" fillId="3" borderId="12" xfId="0" applyNumberFormat="1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9" fillId="2" borderId="1" xfId="0" applyFont="1" applyFill="1" applyBorder="1" applyAlignment="1"/>
    <xf numFmtId="0" fontId="6" fillId="2" borderId="1" xfId="0" applyFont="1" applyFill="1" applyBorder="1" applyAlignment="1"/>
    <xf numFmtId="0" fontId="6" fillId="2" borderId="16" xfId="0" applyFont="1" applyFill="1" applyBorder="1" applyAlignment="1"/>
    <xf numFmtId="49" fontId="4" fillId="2" borderId="17" xfId="0" applyNumberFormat="1" applyFont="1" applyFill="1" applyBorder="1" applyAlignment="1"/>
    <xf numFmtId="0" fontId="14" fillId="2" borderId="16" xfId="0" applyFont="1" applyFill="1" applyBorder="1" applyAlignment="1"/>
    <xf numFmtId="49" fontId="0" fillId="2" borderId="18" xfId="0" applyNumberFormat="1" applyFont="1" applyFill="1" applyBorder="1" applyAlignment="1"/>
    <xf numFmtId="49" fontId="6" fillId="2" borderId="18" xfId="0" applyNumberFormat="1" applyFont="1" applyFill="1" applyBorder="1" applyAlignment="1"/>
    <xf numFmtId="0" fontId="0" fillId="2" borderId="4" xfId="0" applyFont="1" applyFill="1" applyBorder="1" applyAlignment="1"/>
    <xf numFmtId="0" fontId="0" fillId="2" borderId="19" xfId="0" applyFont="1" applyFill="1" applyBorder="1" applyAlignment="1"/>
    <xf numFmtId="0" fontId="20" fillId="2" borderId="1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/>
    <xf numFmtId="49" fontId="20" fillId="2" borderId="1" xfId="0" applyNumberFormat="1" applyFont="1" applyFill="1" applyBorder="1" applyAlignment="1"/>
    <xf numFmtId="0" fontId="22" fillId="2" borderId="1" xfId="0" applyFont="1" applyFill="1" applyBorder="1" applyAlignment="1"/>
    <xf numFmtId="0" fontId="2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49" fontId="20" fillId="2" borderId="17" xfId="0" applyNumberFormat="1" applyFont="1" applyFill="1" applyBorder="1" applyAlignment="1"/>
    <xf numFmtId="0" fontId="0" fillId="2" borderId="5" xfId="0" applyFont="1" applyFill="1" applyBorder="1" applyAlignment="1"/>
    <xf numFmtId="0" fontId="4" fillId="2" borderId="5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4" fillId="2" borderId="12" xfId="0" applyFont="1" applyFill="1" applyBorder="1" applyAlignment="1">
      <alignment horizontal="justify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justify" vertical="center" wrapText="1"/>
    </xf>
    <xf numFmtId="49" fontId="4" fillId="2" borderId="21" xfId="0" applyNumberFormat="1" applyFont="1" applyFill="1" applyBorder="1" applyAlignment="1"/>
    <xf numFmtId="0" fontId="24" fillId="2" borderId="22" xfId="0" applyFont="1" applyFill="1" applyBorder="1" applyAlignment="1">
      <alignment horizontal="justify" vertical="center" wrapText="1"/>
    </xf>
    <xf numFmtId="49" fontId="4" fillId="2" borderId="23" xfId="0" applyNumberFormat="1" applyFont="1" applyFill="1" applyBorder="1" applyAlignment="1"/>
    <xf numFmtId="49" fontId="8" fillId="2" borderId="24" xfId="0" applyNumberFormat="1" applyFont="1" applyFill="1" applyBorder="1" applyAlignment="1"/>
    <xf numFmtId="0" fontId="8" fillId="2" borderId="25" xfId="0" applyFont="1" applyFill="1" applyBorder="1" applyAlignment="1"/>
    <xf numFmtId="0" fontId="4" fillId="2" borderId="26" xfId="0" applyFont="1" applyFill="1" applyBorder="1" applyAlignment="1"/>
    <xf numFmtId="0" fontId="4" fillId="2" borderId="21" xfId="0" applyFont="1" applyFill="1" applyBorder="1" applyAlignment="1"/>
    <xf numFmtId="0" fontId="4" fillId="2" borderId="23" xfId="0" applyFont="1" applyFill="1" applyBorder="1" applyAlignment="1"/>
    <xf numFmtId="9" fontId="6" fillId="2" borderId="18" xfId="0" applyNumberFormat="1" applyFont="1" applyFill="1" applyBorder="1" applyAlignment="1"/>
    <xf numFmtId="9" fontId="0" fillId="2" borderId="5" xfId="0" applyNumberFormat="1" applyFont="1" applyFill="1" applyBorder="1" applyAlignment="1"/>
    <xf numFmtId="49" fontId="25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left" vertical="center"/>
    </xf>
    <xf numFmtId="0" fontId="26" fillId="2" borderId="1" xfId="0" applyFont="1" applyFill="1" applyBorder="1" applyAlignment="1"/>
    <xf numFmtId="0" fontId="0" fillId="2" borderId="1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16" xfId="0" applyFont="1" applyFill="1" applyBorder="1" applyAlignment="1"/>
    <xf numFmtId="49" fontId="18" fillId="2" borderId="1" xfId="0" applyNumberFormat="1" applyFont="1" applyFill="1" applyBorder="1" applyAlignment="1"/>
    <xf numFmtId="0" fontId="29" fillId="2" borderId="1" xfId="0" applyNumberFormat="1" applyFont="1" applyFill="1" applyBorder="1" applyAlignment="1"/>
    <xf numFmtId="0" fontId="30" fillId="2" borderId="1" xfId="0" applyFont="1" applyFill="1" applyBorder="1" applyAlignment="1"/>
    <xf numFmtId="0" fontId="31" fillId="2" borderId="1" xfId="0" applyFont="1" applyFill="1" applyBorder="1" applyAlignment="1"/>
    <xf numFmtId="0" fontId="3" fillId="2" borderId="1" xfId="0" applyFont="1" applyFill="1" applyBorder="1" applyAlignment="1"/>
    <xf numFmtId="0" fontId="32" fillId="2" borderId="1" xfId="0" applyFont="1" applyFill="1" applyBorder="1" applyAlignment="1"/>
    <xf numFmtId="14" fontId="4" fillId="2" borderId="1" xfId="0" applyNumberFormat="1" applyFont="1" applyFill="1" applyBorder="1" applyAlignment="1"/>
    <xf numFmtId="0" fontId="33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49" fontId="1" fillId="2" borderId="4" xfId="0" applyNumberFormat="1" applyFont="1" applyFill="1" applyBorder="1" applyAlignment="1">
      <alignment horizontal="center" wrapText="1"/>
    </xf>
    <xf numFmtId="0" fontId="0" fillId="2" borderId="6" xfId="0" applyNumberFormat="1" applyFont="1" applyFill="1" applyBorder="1" applyAlignment="1"/>
    <xf numFmtId="14" fontId="0" fillId="2" borderId="1" xfId="0" applyNumberFormat="1" applyFont="1" applyFill="1" applyBorder="1" applyAlignment="1"/>
    <xf numFmtId="0" fontId="34" fillId="2" borderId="1" xfId="0" applyNumberFormat="1" applyFont="1" applyFill="1" applyBorder="1" applyAlignment="1"/>
    <xf numFmtId="0" fontId="0" fillId="2" borderId="4" xfId="0" applyNumberFormat="1" applyFont="1" applyFill="1" applyBorder="1" applyAlignment="1"/>
    <xf numFmtId="1" fontId="0" fillId="2" borderId="4" xfId="0" applyNumberFormat="1" applyFont="1" applyFill="1" applyBorder="1" applyAlignment="1"/>
    <xf numFmtId="49" fontId="3" fillId="2" borderId="17" xfId="0" applyNumberFormat="1" applyFont="1" applyFill="1" applyBorder="1" applyAlignment="1"/>
    <xf numFmtId="49" fontId="6" fillId="2" borderId="6" xfId="0" applyNumberFormat="1" applyFont="1" applyFill="1" applyBorder="1" applyAlignment="1"/>
    <xf numFmtId="10" fontId="7" fillId="2" borderId="1" xfId="0" applyNumberFormat="1" applyFont="1" applyFill="1" applyBorder="1" applyAlignment="1"/>
    <xf numFmtId="0" fontId="0" fillId="0" borderId="0" xfId="0" applyNumberFormat="1" applyFont="1" applyAlignment="1"/>
    <xf numFmtId="0" fontId="0" fillId="2" borderId="28" xfId="0" applyFont="1" applyFill="1" applyBorder="1" applyAlignment="1"/>
    <xf numFmtId="0" fontId="0" fillId="2" borderId="27" xfId="0" applyFont="1" applyFill="1" applyBorder="1" applyAlignment="1"/>
    <xf numFmtId="0" fontId="0" fillId="2" borderId="17" xfId="0" applyFont="1" applyFill="1" applyBorder="1" applyAlignment="1"/>
    <xf numFmtId="0" fontId="0" fillId="2" borderId="6" xfId="0" applyFont="1" applyFill="1" applyBorder="1" applyAlignment="1"/>
    <xf numFmtId="49" fontId="17" fillId="2" borderId="6" xfId="0" applyNumberFormat="1" applyFont="1" applyFill="1" applyBorder="1" applyAlignment="1">
      <alignment vertical="center"/>
    </xf>
    <xf numFmtId="0" fontId="3" fillId="2" borderId="17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27" xfId="0" applyNumberFormat="1" applyFont="1" applyFill="1" applyBorder="1" applyAlignment="1"/>
    <xf numFmtId="164" fontId="0" fillId="2" borderId="1" xfId="0" applyNumberFormat="1" applyFont="1" applyFill="1" applyBorder="1" applyAlignment="1"/>
    <xf numFmtId="1" fontId="0" fillId="2" borderId="1" xfId="0" applyNumberFormat="1" applyFont="1" applyFill="1" applyBorder="1" applyAlignment="1"/>
    <xf numFmtId="1" fontId="4" fillId="2" borderId="1" xfId="0" applyNumberFormat="1" applyFont="1" applyFill="1" applyBorder="1" applyAlignment="1"/>
    <xf numFmtId="49" fontId="34" fillId="2" borderId="1" xfId="0" applyNumberFormat="1" applyFont="1" applyFill="1" applyBorder="1" applyAlignment="1"/>
    <xf numFmtId="0" fontId="0" fillId="0" borderId="0" xfId="0" applyNumberFormat="1" applyFont="1" applyAlignment="1"/>
    <xf numFmtId="49" fontId="6" fillId="2" borderId="1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/>
    <xf numFmtId="49" fontId="6" fillId="2" borderId="2" xfId="0" applyNumberFormat="1" applyFont="1" applyFill="1" applyBorder="1" applyAlignment="1">
      <alignment horizontal="center" wrapText="1"/>
    </xf>
    <xf numFmtId="49" fontId="6" fillId="2" borderId="29" xfId="0" applyNumberFormat="1" applyFont="1" applyFill="1" applyBorder="1" applyAlignment="1">
      <alignment horizontal="center" wrapText="1"/>
    </xf>
    <xf numFmtId="0" fontId="0" fillId="2" borderId="15" xfId="0" applyFont="1" applyFill="1" applyBorder="1" applyAlignment="1"/>
    <xf numFmtId="0" fontId="0" fillId="2" borderId="30" xfId="0" applyFont="1" applyFill="1" applyBorder="1" applyAlignment="1"/>
    <xf numFmtId="0" fontId="0" fillId="2" borderId="4" xfId="0" applyNumberFormat="1" applyFont="1" applyFill="1" applyBorder="1" applyAlignment="1">
      <alignment horizontal="center"/>
    </xf>
    <xf numFmtId="10" fontId="0" fillId="2" borderId="4" xfId="0" applyNumberFormat="1" applyFont="1" applyFill="1" applyBorder="1" applyAlignment="1"/>
    <xf numFmtId="49" fontId="0" fillId="2" borderId="1" xfId="0" applyNumberFormat="1" applyFill="1" applyBorder="1" applyAlignme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/>
    <xf numFmtId="49" fontId="35" fillId="0" borderId="1" xfId="0" applyNumberFormat="1" applyFont="1" applyBorder="1" applyAlignment="1"/>
    <xf numFmtId="49" fontId="36" fillId="2" borderId="1" xfId="0" applyNumberFormat="1" applyFont="1" applyFill="1" applyBorder="1" applyAlignment="1"/>
    <xf numFmtId="49" fontId="36" fillId="2" borderId="1" xfId="0" applyNumberFormat="1" applyFont="1" applyFill="1" applyBorder="1" applyAlignment="1">
      <alignment horizontal="left"/>
    </xf>
    <xf numFmtId="49" fontId="38" fillId="2" borderId="17" xfId="0" applyNumberFormat="1" applyFont="1" applyFill="1" applyBorder="1" applyAlignment="1"/>
    <xf numFmtId="49" fontId="35" fillId="2" borderId="1" xfId="0" applyNumberFormat="1" applyFont="1" applyFill="1" applyBorder="1" applyAlignment="1"/>
    <xf numFmtId="49" fontId="39" fillId="2" borderId="1" xfId="0" applyNumberFormat="1" applyFont="1" applyFill="1" applyBorder="1" applyAlignment="1"/>
    <xf numFmtId="49" fontId="40" fillId="2" borderId="1" xfId="0" applyNumberFormat="1" applyFont="1" applyFill="1" applyBorder="1" applyAlignment="1"/>
    <xf numFmtId="49" fontId="0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4" xfId="0" applyFont="1" applyFill="1" applyBorder="1" applyAlignment="1"/>
    <xf numFmtId="49" fontId="36" fillId="0" borderId="4" xfId="0" applyNumberFormat="1" applyFont="1" applyFill="1" applyBorder="1" applyAlignment="1"/>
    <xf numFmtId="0" fontId="0" fillId="0" borderId="5" xfId="0" applyFont="1" applyFill="1" applyBorder="1" applyAlignment="1"/>
    <xf numFmtId="0" fontId="0" fillId="0" borderId="29" xfId="0" applyFont="1" applyFill="1" applyBorder="1" applyAlignment="1"/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/>
    <xf numFmtId="0" fontId="0" fillId="0" borderId="23" xfId="0" applyNumberFormat="1" applyFont="1" applyBorder="1" applyAlignment="1"/>
    <xf numFmtId="0" fontId="0" fillId="0" borderId="31" xfId="0" applyNumberFormat="1" applyFont="1" applyBorder="1" applyAlignment="1"/>
    <xf numFmtId="0" fontId="0" fillId="0" borderId="24" xfId="0" applyNumberFormat="1" applyFont="1" applyBorder="1" applyAlignment="1"/>
    <xf numFmtId="0" fontId="0" fillId="0" borderId="25" xfId="0" applyNumberFormat="1" applyFont="1" applyBorder="1" applyAlignment="1"/>
    <xf numFmtId="49" fontId="0" fillId="2" borderId="33" xfId="0" applyNumberFormat="1" applyFont="1" applyFill="1" applyBorder="1" applyAlignment="1"/>
    <xf numFmtId="0" fontId="0" fillId="0" borderId="32" xfId="0" applyNumberFormat="1" applyFont="1" applyBorder="1" applyAlignment="1"/>
    <xf numFmtId="0" fontId="0" fillId="2" borderId="2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49" fontId="0" fillId="2" borderId="8" xfId="0" applyNumberFormat="1" applyFont="1" applyFill="1" applyBorder="1" applyAlignment="1"/>
    <xf numFmtId="0" fontId="0" fillId="0" borderId="1" xfId="0" applyNumberFormat="1" applyFont="1" applyBorder="1" applyAlignment="1"/>
    <xf numFmtId="0" fontId="0" fillId="2" borderId="9" xfId="0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/>
    <xf numFmtId="0" fontId="1" fillId="2" borderId="28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0" fillId="2" borderId="24" xfId="0" applyNumberFormat="1" applyFont="1" applyFill="1" applyBorder="1" applyAlignment="1">
      <alignment horizontal="center"/>
    </xf>
    <xf numFmtId="1" fontId="0" fillId="2" borderId="25" xfId="0" applyNumberFormat="1" applyFont="1" applyFill="1" applyBorder="1" applyAlignment="1">
      <alignment horizontal="center"/>
    </xf>
    <xf numFmtId="14" fontId="0" fillId="2" borderId="24" xfId="0" applyNumberFormat="1" applyFont="1" applyFill="1" applyBorder="1" applyAlignment="1">
      <alignment horizontal="center"/>
    </xf>
    <xf numFmtId="14" fontId="0" fillId="2" borderId="25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42" fillId="0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/>
    <xf numFmtId="0" fontId="0" fillId="0" borderId="21" xfId="0" applyNumberFormat="1" applyFont="1" applyBorder="1" applyAlignment="1"/>
    <xf numFmtId="0" fontId="0" fillId="2" borderId="32" xfId="0" applyNumberFormat="1" applyFont="1" applyFill="1" applyBorder="1" applyAlignment="1"/>
    <xf numFmtId="0" fontId="0" fillId="0" borderId="24" xfId="0" applyNumberFormat="1" applyBorder="1" applyAlignment="1"/>
    <xf numFmtId="0" fontId="0" fillId="2" borderId="21" xfId="0" applyNumberFormat="1" applyFont="1" applyFill="1" applyBorder="1" applyAlignment="1"/>
    <xf numFmtId="0" fontId="6" fillId="0" borderId="34" xfId="0" applyNumberFormat="1" applyFont="1" applyBorder="1" applyAlignment="1"/>
    <xf numFmtId="0" fontId="0" fillId="0" borderId="26" xfId="0" applyNumberFormat="1" applyFont="1" applyBorder="1" applyAlignment="1"/>
    <xf numFmtId="0" fontId="0" fillId="2" borderId="23" xfId="0" applyNumberFormat="1" applyFont="1" applyFill="1" applyBorder="1" applyAlignment="1"/>
    <xf numFmtId="14" fontId="0" fillId="0" borderId="24" xfId="0" applyNumberFormat="1" applyFont="1" applyBorder="1" applyAlignment="1"/>
    <xf numFmtId="14" fontId="4" fillId="2" borderId="34" xfId="0" applyNumberFormat="1" applyFont="1" applyFill="1" applyBorder="1" applyAlignment="1"/>
    <xf numFmtId="0" fontId="43" fillId="0" borderId="34" xfId="0" applyNumberFormat="1" applyFont="1" applyBorder="1" applyAlignment="1"/>
    <xf numFmtId="0" fontId="36" fillId="0" borderId="34" xfId="0" applyNumberFormat="1" applyFont="1" applyBorder="1" applyAlignment="1"/>
  </cellXfs>
  <cellStyles count="1">
    <cellStyle name="Normal" xfId="0" builtinId="0"/>
  </cellStyles>
  <dxfs count="2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DD0806"/>
      <rgbColor rgb="FF006411"/>
      <rgbColor rgb="FFF20884"/>
      <rgbColor rgb="FFFF99CC"/>
      <rgbColor rgb="FF993300"/>
      <rgbColor rgb="FFFF6600"/>
      <rgbColor rgb="FFFF8080"/>
      <rgbColor rgb="FF339966"/>
      <rgbColor rgb="FF0000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7"/>
  <sheetViews>
    <sheetView defaultGridColor="0" topLeftCell="A2214" colorId="12" workbookViewId="0">
      <selection activeCell="C2216" sqref="C2216"/>
    </sheetView>
  </sheetViews>
  <sheetFormatPr defaultColWidth="11.42578125" defaultRowHeight="12.75" customHeight="1" x14ac:dyDescent="0.2"/>
  <cols>
    <col min="1" max="1" width="21.140625" style="2" customWidth="1"/>
    <col min="2" max="2" width="10.42578125" style="2" customWidth="1"/>
    <col min="3" max="3" width="9.42578125" style="2" customWidth="1"/>
    <col min="4" max="4" width="17.140625" style="2" customWidth="1"/>
    <col min="5" max="6" width="15.7109375" style="2" customWidth="1"/>
    <col min="7" max="7" width="9" style="2" customWidth="1"/>
    <col min="8" max="8" width="6.42578125" style="2" customWidth="1"/>
    <col min="9" max="15" width="11.42578125" style="2" customWidth="1"/>
    <col min="16" max="16" width="11.42578125" style="1" customWidth="1"/>
    <col min="17" max="16384" width="11.42578125" style="1"/>
  </cols>
  <sheetData>
    <row r="1" spans="1:9" s="3" customFormat="1" ht="13.7" customHeight="1" x14ac:dyDescent="0.2">
      <c r="A1" s="148" t="s">
        <v>1575</v>
      </c>
      <c r="I1" s="5" t="s">
        <v>0</v>
      </c>
    </row>
    <row r="2" spans="1:9" s="3" customFormat="1" ht="18.600000000000001" customHeight="1" x14ac:dyDescent="0.25">
      <c r="A2" s="6" t="s">
        <v>1</v>
      </c>
    </row>
    <row r="5" spans="1:9" s="7" customFormat="1" ht="13.7" customHeight="1" x14ac:dyDescent="0.2">
      <c r="A5" s="8" t="s">
        <v>2</v>
      </c>
    </row>
    <row r="8" spans="1:9" s="3" customFormat="1" ht="13.7" customHeight="1" x14ac:dyDescent="0.2">
      <c r="A8" s="4" t="s">
        <v>3</v>
      </c>
    </row>
    <row r="10" spans="1:9" s="3" customFormat="1" ht="13.7" customHeight="1" x14ac:dyDescent="0.2">
      <c r="A10" s="4" t="s">
        <v>4</v>
      </c>
    </row>
    <row r="11" spans="1:9" s="3" customFormat="1" ht="13.7" customHeight="1" x14ac:dyDescent="0.2">
      <c r="A11" s="4" t="s">
        <v>5</v>
      </c>
    </row>
    <row r="12" spans="1:9" s="3" customFormat="1" ht="13.7" customHeight="1" x14ac:dyDescent="0.2">
      <c r="A12" s="4" t="s">
        <v>6</v>
      </c>
    </row>
    <row r="13" spans="1:9" s="3" customFormat="1" ht="13.7" customHeight="1" x14ac:dyDescent="0.2">
      <c r="A13" s="4" t="s">
        <v>7</v>
      </c>
    </row>
    <row r="14" spans="1:9" s="3" customFormat="1" ht="13.7" customHeight="1" x14ac:dyDescent="0.2">
      <c r="A14" s="4" t="s">
        <v>8</v>
      </c>
    </row>
    <row r="15" spans="1:9" s="3" customFormat="1" ht="13.7" customHeight="1" x14ac:dyDescent="0.2">
      <c r="A15" s="4" t="s">
        <v>9</v>
      </c>
      <c r="B15" s="4" t="s">
        <v>10</v>
      </c>
    </row>
    <row r="16" spans="1:9" s="3" customFormat="1" ht="13.7" customHeight="1" x14ac:dyDescent="0.2">
      <c r="A16" s="4" t="s">
        <v>11</v>
      </c>
      <c r="B16" s="4" t="s">
        <v>12</v>
      </c>
    </row>
    <row r="17" spans="1:2" s="3" customFormat="1" ht="13.7" customHeight="1" x14ac:dyDescent="0.2">
      <c r="A17" s="4" t="s">
        <v>13</v>
      </c>
      <c r="B17" s="4" t="s">
        <v>14</v>
      </c>
    </row>
    <row r="18" spans="1:2" s="3" customFormat="1" ht="13.7" customHeight="1" x14ac:dyDescent="0.2">
      <c r="A18" s="4" t="s">
        <v>15</v>
      </c>
      <c r="B18" s="4" t="s">
        <v>16</v>
      </c>
    </row>
    <row r="19" spans="1:2" s="3" customFormat="1" ht="13.7" customHeight="1" x14ac:dyDescent="0.2">
      <c r="A19" s="4" t="s">
        <v>17</v>
      </c>
      <c r="B19" s="4" t="s">
        <v>18</v>
      </c>
    </row>
    <row r="20" spans="1:2" s="3" customFormat="1" ht="13.7" customHeight="1" x14ac:dyDescent="0.2">
      <c r="A20" s="4" t="s">
        <v>19</v>
      </c>
      <c r="B20" s="4" t="s">
        <v>20</v>
      </c>
    </row>
    <row r="21" spans="1:2" s="3" customFormat="1" ht="13.7" customHeight="1" x14ac:dyDescent="0.2">
      <c r="A21" s="4" t="s">
        <v>21</v>
      </c>
      <c r="B21" s="4" t="s">
        <v>22</v>
      </c>
    </row>
    <row r="22" spans="1:2" s="3" customFormat="1" ht="13.7" customHeight="1" x14ac:dyDescent="0.2">
      <c r="A22" s="4" t="s">
        <v>23</v>
      </c>
      <c r="B22" s="4" t="s">
        <v>24</v>
      </c>
    </row>
    <row r="23" spans="1:2" s="3" customFormat="1" ht="13.7" customHeight="1" x14ac:dyDescent="0.2">
      <c r="A23" s="4" t="s">
        <v>25</v>
      </c>
      <c r="B23" s="4" t="s">
        <v>26</v>
      </c>
    </row>
    <row r="24" spans="1:2" s="3" customFormat="1" ht="13.7" customHeight="1" x14ac:dyDescent="0.2">
      <c r="A24" s="4" t="s">
        <v>27</v>
      </c>
      <c r="B24" s="4" t="s">
        <v>28</v>
      </c>
    </row>
    <row r="27" spans="1:2" s="3" customFormat="1" ht="13.7" customHeight="1" x14ac:dyDescent="0.2">
      <c r="A27" s="9" t="s">
        <v>29</v>
      </c>
    </row>
    <row r="29" spans="1:2" s="3" customFormat="1" ht="13.7" customHeight="1" x14ac:dyDescent="0.2">
      <c r="A29" s="4" t="s">
        <v>30</v>
      </c>
    </row>
    <row r="30" spans="1:2" s="3" customFormat="1" ht="13.7" customHeight="1" x14ac:dyDescent="0.2">
      <c r="A30" s="4" t="s">
        <v>31</v>
      </c>
    </row>
    <row r="31" spans="1:2" s="3" customFormat="1" ht="13.7" customHeight="1" x14ac:dyDescent="0.2">
      <c r="A31" s="4" t="s">
        <v>32</v>
      </c>
    </row>
    <row r="32" spans="1:2" s="3" customFormat="1" ht="13.7" customHeight="1" x14ac:dyDescent="0.2">
      <c r="A32" s="4" t="s">
        <v>33</v>
      </c>
    </row>
    <row r="33" spans="1:1" s="3" customFormat="1" ht="13.7" customHeight="1" x14ac:dyDescent="0.2">
      <c r="A33" s="4" t="s">
        <v>34</v>
      </c>
    </row>
    <row r="35" spans="1:1" s="3" customFormat="1" ht="13.7" customHeight="1" x14ac:dyDescent="0.2">
      <c r="A35" s="4" t="s">
        <v>35</v>
      </c>
    </row>
    <row r="36" spans="1:1" s="3" customFormat="1" ht="13.7" customHeight="1" x14ac:dyDescent="0.2">
      <c r="A36" s="4" t="s">
        <v>36</v>
      </c>
    </row>
    <row r="37" spans="1:1" s="3" customFormat="1" ht="13.7" customHeight="1" x14ac:dyDescent="0.2">
      <c r="A37" s="4" t="s">
        <v>37</v>
      </c>
    </row>
    <row r="38" spans="1:1" s="3" customFormat="1" ht="13.7" customHeight="1" x14ac:dyDescent="0.2">
      <c r="A38" s="4" t="s">
        <v>38</v>
      </c>
    </row>
    <row r="40" spans="1:1" s="3" customFormat="1" ht="13.7" customHeight="1" x14ac:dyDescent="0.2">
      <c r="A40" s="9" t="s">
        <v>39</v>
      </c>
    </row>
    <row r="41" spans="1:1" s="3" customFormat="1" ht="13.7" customHeight="1" x14ac:dyDescent="0.2">
      <c r="A41" s="4" t="s">
        <v>40</v>
      </c>
    </row>
    <row r="42" spans="1:1" s="3" customFormat="1" ht="13.7" customHeight="1" x14ac:dyDescent="0.2">
      <c r="A42" s="4" t="s">
        <v>41</v>
      </c>
    </row>
    <row r="43" spans="1:1" s="3" customFormat="1" ht="13.7" customHeight="1" x14ac:dyDescent="0.2">
      <c r="A43" s="4" t="s">
        <v>42</v>
      </c>
    </row>
    <row r="44" spans="1:1" s="3" customFormat="1" ht="13.7" customHeight="1" x14ac:dyDescent="0.2">
      <c r="A44" s="4" t="s">
        <v>43</v>
      </c>
    </row>
    <row r="45" spans="1:1" s="3" customFormat="1" ht="13.7" customHeight="1" x14ac:dyDescent="0.2">
      <c r="A45" s="4" t="s">
        <v>44</v>
      </c>
    </row>
    <row r="46" spans="1:1" s="3" customFormat="1" ht="13.7" customHeight="1" x14ac:dyDescent="0.2">
      <c r="A46" s="4" t="s">
        <v>45</v>
      </c>
    </row>
    <row r="48" spans="1:1" s="3" customFormat="1" ht="13.7" customHeight="1" x14ac:dyDescent="0.2">
      <c r="A48" s="4" t="s">
        <v>46</v>
      </c>
    </row>
    <row r="49" spans="1:9" s="3" customFormat="1" ht="13.7" customHeight="1" x14ac:dyDescent="0.2">
      <c r="A49" s="4" t="s">
        <v>47</v>
      </c>
    </row>
    <row r="50" spans="1:9" s="3" customFormat="1" ht="13.7" customHeight="1" x14ac:dyDescent="0.2">
      <c r="A50" s="4" t="s">
        <v>48</v>
      </c>
    </row>
    <row r="53" spans="1:9" s="3" customFormat="1" ht="13.7" customHeight="1" x14ac:dyDescent="0.2">
      <c r="I53" s="5" t="s">
        <v>49</v>
      </c>
    </row>
    <row r="54" spans="1:9" s="3" customFormat="1" ht="13.7" customHeight="1" x14ac:dyDescent="0.2">
      <c r="A54" s="4" t="s">
        <v>50</v>
      </c>
    </row>
    <row r="55" spans="1:9" s="3" customFormat="1" ht="13.7" customHeight="1" x14ac:dyDescent="0.2">
      <c r="A55" s="4" t="s">
        <v>51</v>
      </c>
    </row>
    <row r="56" spans="1:9" s="3" customFormat="1" ht="13.7" customHeight="1" x14ac:dyDescent="0.2">
      <c r="A56" s="4" t="s">
        <v>52</v>
      </c>
    </row>
    <row r="57" spans="1:9" s="3" customFormat="1" ht="13.7" customHeight="1" x14ac:dyDescent="0.2">
      <c r="A57" s="4" t="s">
        <v>53</v>
      </c>
    </row>
    <row r="58" spans="1:9" s="3" customFormat="1" ht="13.7" customHeight="1" x14ac:dyDescent="0.2">
      <c r="A58" s="4" t="s">
        <v>54</v>
      </c>
    </row>
    <row r="60" spans="1:9" s="3" customFormat="1" ht="13.7" customHeight="1" x14ac:dyDescent="0.2">
      <c r="A60" s="4" t="s">
        <v>55</v>
      </c>
    </row>
    <row r="61" spans="1:9" s="3" customFormat="1" ht="13.7" customHeight="1" x14ac:dyDescent="0.2">
      <c r="A61" s="4" t="s">
        <v>56</v>
      </c>
    </row>
    <row r="63" spans="1:9" s="3" customFormat="1" ht="13.7" customHeight="1" x14ac:dyDescent="0.2">
      <c r="A63" s="4" t="s">
        <v>57</v>
      </c>
    </row>
    <row r="64" spans="1:9" s="3" customFormat="1" ht="13.7" customHeight="1" x14ac:dyDescent="0.2">
      <c r="A64" s="4" t="s">
        <v>58</v>
      </c>
    </row>
    <row r="65" spans="1:1" s="3" customFormat="1" ht="13.7" customHeight="1" x14ac:dyDescent="0.2">
      <c r="A65" s="4" t="s">
        <v>59</v>
      </c>
    </row>
    <row r="66" spans="1:1" s="3" customFormat="1" ht="13.7" customHeight="1" x14ac:dyDescent="0.2">
      <c r="A66" s="4" t="s">
        <v>60</v>
      </c>
    </row>
    <row r="67" spans="1:1" s="3" customFormat="1" ht="13.7" customHeight="1" x14ac:dyDescent="0.2">
      <c r="A67" s="4" t="s">
        <v>61</v>
      </c>
    </row>
    <row r="68" spans="1:1" s="3" customFormat="1" ht="13.7" customHeight="1" x14ac:dyDescent="0.2">
      <c r="A68" s="4" t="s">
        <v>62</v>
      </c>
    </row>
    <row r="70" spans="1:1" s="3" customFormat="1" ht="13.7" customHeight="1" x14ac:dyDescent="0.2">
      <c r="A70" s="4" t="s">
        <v>63</v>
      </c>
    </row>
    <row r="73" spans="1:1" s="3" customFormat="1" ht="13.7" customHeight="1" x14ac:dyDescent="0.2">
      <c r="A73" s="4" t="s">
        <v>64</v>
      </c>
    </row>
    <row r="74" spans="1:1" s="3" customFormat="1" ht="13.7" customHeight="1" x14ac:dyDescent="0.2">
      <c r="A74" s="4" t="s">
        <v>65</v>
      </c>
    </row>
    <row r="75" spans="1:1" s="3" customFormat="1" ht="13.7" customHeight="1" x14ac:dyDescent="0.2">
      <c r="A75" s="4" t="s">
        <v>66</v>
      </c>
    </row>
    <row r="77" spans="1:1" s="3" customFormat="1" ht="13.7" customHeight="1" x14ac:dyDescent="0.2">
      <c r="A77" s="4" t="s">
        <v>67</v>
      </c>
    </row>
    <row r="78" spans="1:1" s="3" customFormat="1" ht="13.7" customHeight="1" x14ac:dyDescent="0.2">
      <c r="A78" s="4" t="s">
        <v>68</v>
      </c>
    </row>
    <row r="80" spans="1:1" s="3" customFormat="1" ht="13.7" customHeight="1" x14ac:dyDescent="0.2">
      <c r="A80" s="4" t="s">
        <v>69</v>
      </c>
    </row>
    <row r="81" spans="1:1" s="3" customFormat="1" ht="13.7" customHeight="1" x14ac:dyDescent="0.2">
      <c r="A81" s="4" t="s">
        <v>70</v>
      </c>
    </row>
    <row r="83" spans="1:1" s="3" customFormat="1" ht="13.7" customHeight="1" x14ac:dyDescent="0.2">
      <c r="A83" s="4" t="s">
        <v>71</v>
      </c>
    </row>
    <row r="84" spans="1:1" s="3" customFormat="1" ht="13.7" customHeight="1" x14ac:dyDescent="0.2">
      <c r="A84" s="4" t="s">
        <v>72</v>
      </c>
    </row>
    <row r="85" spans="1:1" s="3" customFormat="1" ht="13.7" customHeight="1" x14ac:dyDescent="0.2">
      <c r="A85" s="4" t="s">
        <v>73</v>
      </c>
    </row>
    <row r="87" spans="1:1" s="3" customFormat="1" ht="13.7" customHeight="1" x14ac:dyDescent="0.2">
      <c r="A87" s="4" t="s">
        <v>74</v>
      </c>
    </row>
    <row r="88" spans="1:1" s="3" customFormat="1" ht="13.7" customHeight="1" x14ac:dyDescent="0.2">
      <c r="A88" s="4" t="s">
        <v>75</v>
      </c>
    </row>
    <row r="89" spans="1:1" s="3" customFormat="1" ht="13.7" customHeight="1" x14ac:dyDescent="0.2">
      <c r="A89" s="4" t="s">
        <v>76</v>
      </c>
    </row>
    <row r="105" spans="1:11" s="3" customFormat="1" ht="13.7" customHeight="1" x14ac:dyDescent="0.2">
      <c r="I105" s="5" t="s">
        <v>77</v>
      </c>
    </row>
    <row r="106" spans="1:11" s="3" customFormat="1" ht="18.600000000000001" customHeight="1" x14ac:dyDescent="0.25">
      <c r="A106" s="10" t="s">
        <v>1</v>
      </c>
    </row>
    <row r="108" spans="1:11" s="3" customFormat="1" ht="13.7" customHeight="1" x14ac:dyDescent="0.2">
      <c r="A108" s="9" t="s">
        <v>78</v>
      </c>
    </row>
    <row r="109" spans="1:11" ht="12.75" customHeight="1" thickBot="1" x14ac:dyDescent="0.25">
      <c r="C109" s="205"/>
    </row>
    <row r="110" spans="1:11" s="3" customFormat="1" ht="13.7" customHeight="1" thickBot="1" x14ac:dyDescent="0.25">
      <c r="A110" s="11" t="s">
        <v>79</v>
      </c>
      <c r="B110" s="204"/>
      <c r="C110" s="211"/>
      <c r="D110" s="169"/>
      <c r="I110" s="12"/>
      <c r="J110" s="13" t="s">
        <v>80</v>
      </c>
      <c r="K110" s="12"/>
    </row>
    <row r="111" spans="1:11" s="3" customFormat="1" ht="13.7" customHeight="1" x14ac:dyDescent="0.2">
      <c r="C111" s="166"/>
      <c r="J111" s="13" t="s">
        <v>81</v>
      </c>
    </row>
    <row r="112" spans="1:11" s="3" customFormat="1" ht="13.7" customHeight="1" x14ac:dyDescent="0.2">
      <c r="A112" s="11" t="s">
        <v>82</v>
      </c>
    </row>
    <row r="113" spans="1:10" s="3" customFormat="1" ht="13.7" customHeight="1" x14ac:dyDescent="0.2">
      <c r="C113" s="170" t="s">
        <v>83</v>
      </c>
      <c r="F113" s="15" t="s">
        <v>84</v>
      </c>
    </row>
    <row r="114" spans="1:10" s="3" customFormat="1" ht="13.7" customHeight="1" x14ac:dyDescent="0.2">
      <c r="A114" s="11" t="s">
        <v>85</v>
      </c>
      <c r="B114" s="168"/>
      <c r="C114" s="171"/>
      <c r="D114" s="169"/>
    </row>
    <row r="115" spans="1:10" ht="12.75" customHeight="1" thickBot="1" x14ac:dyDescent="0.25">
      <c r="C115" s="172"/>
    </row>
    <row r="116" spans="1:10" s="3" customFormat="1" ht="13.7" customHeight="1" thickBot="1" x14ac:dyDescent="0.25">
      <c r="A116" s="11" t="s">
        <v>86</v>
      </c>
      <c r="B116" s="168"/>
      <c r="C116" s="206"/>
      <c r="D116" s="169"/>
      <c r="E116" s="202"/>
    </row>
    <row r="117" spans="1:10" ht="12.75" customHeight="1" x14ac:dyDescent="0.2">
      <c r="C117" s="172"/>
      <c r="D117" s="200"/>
      <c r="E117" s="203"/>
      <c r="F117" s="201"/>
    </row>
    <row r="118" spans="1:10" s="3" customFormat="1" ht="13.7" customHeight="1" x14ac:dyDescent="0.2">
      <c r="A118" s="16" t="s">
        <v>87</v>
      </c>
      <c r="B118" s="168"/>
      <c r="C118" s="171"/>
      <c r="D118" s="169"/>
      <c r="E118" s="166"/>
      <c r="J118" s="13" t="s">
        <v>80</v>
      </c>
    </row>
    <row r="119" spans="1:10" s="3" customFormat="1" ht="13.7" customHeight="1" thickBot="1" x14ac:dyDescent="0.25">
      <c r="C119" s="207"/>
      <c r="J119" s="13" t="s">
        <v>81</v>
      </c>
    </row>
    <row r="120" spans="1:10" s="3" customFormat="1" ht="13.7" customHeight="1" thickBot="1" x14ac:dyDescent="0.25">
      <c r="A120" s="11" t="s">
        <v>88</v>
      </c>
      <c r="B120" s="168"/>
      <c r="C120" s="212"/>
      <c r="D120" s="169"/>
      <c r="J120" s="13" t="s">
        <v>80</v>
      </c>
    </row>
    <row r="121" spans="1:10" ht="12.75" customHeight="1" x14ac:dyDescent="0.2">
      <c r="C121" s="208"/>
    </row>
    <row r="122" spans="1:10" s="3" customFormat="1" ht="13.7" customHeight="1" x14ac:dyDescent="0.2">
      <c r="A122" s="11" t="s">
        <v>89</v>
      </c>
      <c r="C122" s="165"/>
      <c r="J122" s="13" t="s">
        <v>80</v>
      </c>
    </row>
    <row r="123" spans="1:10" ht="12.75" customHeight="1" thickBot="1" x14ac:dyDescent="0.25">
      <c r="C123" s="205"/>
    </row>
    <row r="124" spans="1:10" s="3" customFormat="1" ht="13.7" customHeight="1" thickBot="1" x14ac:dyDescent="0.25">
      <c r="A124" s="11" t="s">
        <v>90</v>
      </c>
      <c r="B124" s="209"/>
      <c r="C124" s="210"/>
      <c r="D124" s="169"/>
      <c r="I124" s="12"/>
      <c r="J124" s="13" t="s">
        <v>80</v>
      </c>
    </row>
    <row r="125" spans="1:10" s="3" customFormat="1" ht="13.7" customHeight="1" x14ac:dyDescent="0.2">
      <c r="C125" s="166"/>
      <c r="I125" s="12"/>
      <c r="J125" s="13" t="s">
        <v>81</v>
      </c>
    </row>
    <row r="126" spans="1:10" s="3" customFormat="1" ht="13.7" customHeight="1" x14ac:dyDescent="0.2">
      <c r="A126" s="11" t="s">
        <v>91</v>
      </c>
      <c r="C126" s="165"/>
      <c r="I126" s="12"/>
      <c r="J126" s="13" t="s">
        <v>80</v>
      </c>
    </row>
    <row r="127" spans="1:10" s="3" customFormat="1" ht="13.7" customHeight="1" x14ac:dyDescent="0.2">
      <c r="A127" s="14" t="s">
        <v>92</v>
      </c>
      <c r="C127" s="167"/>
      <c r="J127" s="13" t="s">
        <v>81</v>
      </c>
    </row>
    <row r="128" spans="1:10" s="3" customFormat="1" ht="13.7" customHeight="1" x14ac:dyDescent="0.2">
      <c r="C128" s="166"/>
      <c r="J128" s="12"/>
    </row>
    <row r="129" spans="1:10" s="3" customFormat="1" ht="13.7" customHeight="1" x14ac:dyDescent="0.2">
      <c r="J129" s="12"/>
    </row>
    <row r="131" spans="1:10" s="3" customFormat="1" ht="13.7" customHeight="1" x14ac:dyDescent="0.2">
      <c r="A131" s="9" t="s">
        <v>93</v>
      </c>
    </row>
    <row r="133" spans="1:10" s="3" customFormat="1" ht="13.7" customHeight="1" x14ac:dyDescent="0.2">
      <c r="A133" s="15" t="s">
        <v>94</v>
      </c>
      <c r="D133" s="15" t="s">
        <v>95</v>
      </c>
      <c r="F133" s="17" t="s">
        <v>96</v>
      </c>
      <c r="J133" s="13" t="s">
        <v>97</v>
      </c>
    </row>
    <row r="134" spans="1:10" s="3" customFormat="1" ht="13.7" customHeight="1" x14ac:dyDescent="0.2">
      <c r="A134" s="15" t="s">
        <v>98</v>
      </c>
      <c r="D134" s="15" t="s">
        <v>99</v>
      </c>
      <c r="F134" s="15" t="s">
        <v>100</v>
      </c>
    </row>
    <row r="135" spans="1:10" s="3" customFormat="1" ht="13.7" customHeight="1" x14ac:dyDescent="0.2">
      <c r="A135" s="15" t="s">
        <v>101</v>
      </c>
      <c r="D135" s="15" t="s">
        <v>102</v>
      </c>
      <c r="F135" s="15" t="s">
        <v>103</v>
      </c>
    </row>
    <row r="136" spans="1:10" s="3" customFormat="1" ht="13.7" customHeight="1" x14ac:dyDescent="0.2">
      <c r="A136" s="15" t="s">
        <v>104</v>
      </c>
      <c r="D136" s="15" t="s">
        <v>105</v>
      </c>
      <c r="F136" s="15" t="s">
        <v>106</v>
      </c>
    </row>
    <row r="137" spans="1:10" s="3" customFormat="1" ht="13.7" customHeight="1" x14ac:dyDescent="0.2">
      <c r="A137" s="15" t="s">
        <v>107</v>
      </c>
      <c r="D137" s="15" t="s">
        <v>108</v>
      </c>
      <c r="F137" s="15" t="s">
        <v>109</v>
      </c>
    </row>
    <row r="138" spans="1:10" s="3" customFormat="1" ht="13.7" customHeight="1" x14ac:dyDescent="0.2">
      <c r="A138" s="15" t="s">
        <v>110</v>
      </c>
      <c r="D138" s="15" t="s">
        <v>111</v>
      </c>
      <c r="F138" s="15" t="s">
        <v>112</v>
      </c>
    </row>
    <row r="139" spans="1:10" s="3" customFormat="1" ht="13.7" customHeight="1" x14ac:dyDescent="0.2">
      <c r="A139" s="15" t="s">
        <v>113</v>
      </c>
      <c r="D139" s="15" t="s">
        <v>114</v>
      </c>
    </row>
    <row r="140" spans="1:10" s="3" customFormat="1" ht="13.7" customHeight="1" x14ac:dyDescent="0.2">
      <c r="D140" s="15" t="s">
        <v>115</v>
      </c>
    </row>
    <row r="141" spans="1:10" s="3" customFormat="1" ht="13.7" customHeight="1" x14ac:dyDescent="0.2">
      <c r="D141" s="15" t="s">
        <v>116</v>
      </c>
      <c r="F141" s="15" t="s">
        <v>117</v>
      </c>
    </row>
    <row r="144" spans="1:10" s="3" customFormat="1" ht="13.7" customHeight="1" x14ac:dyDescent="0.2">
      <c r="A144" s="18" t="s">
        <v>118</v>
      </c>
      <c r="D144" s="19" t="s">
        <v>119</v>
      </c>
      <c r="F144" s="15" t="s">
        <v>120</v>
      </c>
    </row>
    <row r="145" spans="1:9" s="3" customFormat="1" ht="13.7" customHeight="1" x14ac:dyDescent="0.2">
      <c r="A145" s="17" t="s">
        <v>121</v>
      </c>
      <c r="D145" s="15" t="s">
        <v>108</v>
      </c>
    </row>
    <row r="146" spans="1:9" s="3" customFormat="1" ht="13.7" customHeight="1" x14ac:dyDescent="0.2">
      <c r="A146" s="17" t="s">
        <v>122</v>
      </c>
      <c r="D146" s="17" t="s">
        <v>123</v>
      </c>
    </row>
    <row r="148" spans="1:9" s="3" customFormat="1" ht="13.7" customHeight="1" x14ac:dyDescent="0.2">
      <c r="A148" s="4" t="s">
        <v>124</v>
      </c>
      <c r="I148" s="12"/>
    </row>
    <row r="150" spans="1:9" s="3" customFormat="1" ht="13.7" customHeight="1" x14ac:dyDescent="0.2">
      <c r="A150" s="4" t="s">
        <v>125</v>
      </c>
      <c r="C150" s="2">
        <f>C118</f>
        <v>0</v>
      </c>
      <c r="I150" s="12"/>
    </row>
    <row r="151" spans="1:9" s="3" customFormat="1" ht="13.7" customHeight="1" x14ac:dyDescent="0.2">
      <c r="A151" s="4" t="s">
        <v>126</v>
      </c>
    </row>
    <row r="152" spans="1:9" s="3" customFormat="1" ht="13.7" customHeight="1" x14ac:dyDescent="0.2">
      <c r="A152" s="4" t="s">
        <v>127</v>
      </c>
    </row>
    <row r="153" spans="1:9" s="3" customFormat="1" ht="13.7" customHeight="1" x14ac:dyDescent="0.2">
      <c r="A153" s="4" t="s">
        <v>128</v>
      </c>
    </row>
    <row r="154" spans="1:9" s="3" customFormat="1" ht="13.7" customHeight="1" x14ac:dyDescent="0.2">
      <c r="A154" s="4" t="s">
        <v>129</v>
      </c>
    </row>
    <row r="155" spans="1:9" s="3" customFormat="1" ht="13.7" customHeight="1" x14ac:dyDescent="0.2">
      <c r="A155" s="4" t="s">
        <v>130</v>
      </c>
    </row>
    <row r="156" spans="1:9" s="3" customFormat="1" ht="13.7" customHeight="1" x14ac:dyDescent="0.2">
      <c r="A156" s="4" t="s">
        <v>131</v>
      </c>
    </row>
    <row r="158" spans="1:9" s="3" customFormat="1" ht="13.7" customHeight="1" x14ac:dyDescent="0.2">
      <c r="A158" s="20" t="s">
        <v>132</v>
      </c>
    </row>
    <row r="159" spans="1:9" s="3" customFormat="1" ht="13.7" customHeight="1" x14ac:dyDescent="0.2">
      <c r="A159" s="4" t="s">
        <v>133</v>
      </c>
    </row>
    <row r="160" spans="1:9" s="3" customFormat="1" ht="13.7" customHeight="1" x14ac:dyDescent="0.2">
      <c r="A160" s="4" t="s">
        <v>134</v>
      </c>
    </row>
    <row r="161" spans="1:9" s="3" customFormat="1" ht="13.7" customHeight="1" x14ac:dyDescent="0.2">
      <c r="A161" s="4" t="s">
        <v>135</v>
      </c>
    </row>
    <row r="162" spans="1:9" s="3" customFormat="1" ht="13.7" customHeight="1" x14ac:dyDescent="0.2">
      <c r="A162" s="4" t="s">
        <v>136</v>
      </c>
    </row>
    <row r="163" spans="1:9" s="3" customFormat="1" ht="13.7" customHeight="1" x14ac:dyDescent="0.2">
      <c r="A163" s="4" t="s">
        <v>137</v>
      </c>
    </row>
    <row r="165" spans="1:9" s="3" customFormat="1" ht="13.7" customHeight="1" x14ac:dyDescent="0.2">
      <c r="A165" s="4" t="s">
        <v>138</v>
      </c>
    </row>
    <row r="167" spans="1:9" s="3" customFormat="1" ht="13.7" customHeight="1" x14ac:dyDescent="0.2">
      <c r="A167" s="21" t="s">
        <v>139</v>
      </c>
      <c r="C167" s="2">
        <f>C120</f>
        <v>0</v>
      </c>
      <c r="I167" s="12"/>
    </row>
    <row r="168" spans="1:9" s="3" customFormat="1" ht="13.7" customHeight="1" x14ac:dyDescent="0.2">
      <c r="A168" s="4" t="s">
        <v>140</v>
      </c>
    </row>
    <row r="169" spans="1:9" s="3" customFormat="1" ht="13.7" customHeight="1" x14ac:dyDescent="0.2">
      <c r="A169" s="4" t="s">
        <v>141</v>
      </c>
    </row>
    <row r="170" spans="1:9" s="3" customFormat="1" ht="13.7" customHeight="1" x14ac:dyDescent="0.2">
      <c r="A170" s="4" t="s">
        <v>142</v>
      </c>
    </row>
    <row r="172" spans="1:9" s="3" customFormat="1" ht="13.7" customHeight="1" x14ac:dyDescent="0.2">
      <c r="A172" s="4" t="s">
        <v>131</v>
      </c>
    </row>
    <row r="173" spans="1:9" s="3" customFormat="1" ht="13.7" customHeight="1" x14ac:dyDescent="0.2">
      <c r="I173" s="5" t="s">
        <v>143</v>
      </c>
    </row>
    <row r="174" spans="1:9" s="3" customFormat="1" ht="14.1" customHeight="1" x14ac:dyDescent="0.2">
      <c r="A174" s="9" t="s">
        <v>144</v>
      </c>
    </row>
    <row r="175" spans="1:9" s="3" customFormat="1" ht="14.65" customHeight="1" x14ac:dyDescent="0.2">
      <c r="G175" s="22"/>
    </row>
    <row r="176" spans="1:9" s="3" customFormat="1" ht="14.65" customHeight="1" x14ac:dyDescent="0.2">
      <c r="A176" s="180" t="s">
        <v>145</v>
      </c>
      <c r="B176" s="181"/>
      <c r="C176" s="181"/>
      <c r="D176" s="182"/>
      <c r="E176" s="182"/>
      <c r="F176" s="24"/>
      <c r="G176" s="25" t="s">
        <v>146</v>
      </c>
    </row>
    <row r="177" spans="1:9" s="3" customFormat="1" ht="14.65" customHeight="1" x14ac:dyDescent="0.2">
      <c r="A177" s="26" t="s">
        <v>147</v>
      </c>
      <c r="B177" s="177"/>
      <c r="C177" s="177"/>
      <c r="D177" s="177"/>
      <c r="E177" s="177"/>
      <c r="F177" s="28"/>
      <c r="G177" s="29"/>
      <c r="I177" s="30"/>
    </row>
    <row r="178" spans="1:9" s="3" customFormat="1" ht="14.65" customHeight="1" x14ac:dyDescent="0.2">
      <c r="A178" s="26" t="s">
        <v>148</v>
      </c>
      <c r="B178" s="27"/>
      <c r="C178" s="27"/>
      <c r="D178" s="27"/>
      <c r="E178" s="27"/>
      <c r="F178" s="28"/>
      <c r="G178" s="29"/>
    </row>
    <row r="179" spans="1:9" s="3" customFormat="1" ht="14.65" customHeight="1" x14ac:dyDescent="0.2">
      <c r="A179" s="26" t="s">
        <v>149</v>
      </c>
      <c r="B179" s="27"/>
      <c r="C179" s="27"/>
      <c r="D179" s="27"/>
      <c r="E179" s="27"/>
      <c r="F179" s="28"/>
      <c r="G179" s="29"/>
    </row>
    <row r="180" spans="1:9" s="3" customFormat="1" ht="14.65" customHeight="1" x14ac:dyDescent="0.2">
      <c r="A180" s="26" t="s">
        <v>150</v>
      </c>
      <c r="B180" s="27"/>
      <c r="C180" s="27"/>
      <c r="D180" s="27"/>
      <c r="E180" s="27"/>
      <c r="F180" s="28"/>
      <c r="G180" s="29"/>
    </row>
    <row r="181" spans="1:9" s="3" customFormat="1" ht="14.65" customHeight="1" x14ac:dyDescent="0.2">
      <c r="A181" s="26" t="s">
        <v>151</v>
      </c>
      <c r="B181" s="27"/>
      <c r="C181" s="27"/>
      <c r="D181" s="27"/>
      <c r="E181" s="27"/>
      <c r="F181" s="28"/>
      <c r="G181" s="29"/>
    </row>
    <row r="182" spans="1:9" s="3" customFormat="1" ht="14.65" customHeight="1" x14ac:dyDescent="0.2">
      <c r="A182" s="175" t="s">
        <v>152</v>
      </c>
      <c r="B182" s="176"/>
      <c r="C182" s="176"/>
      <c r="D182" s="177"/>
      <c r="E182" s="177"/>
      <c r="F182" s="28"/>
      <c r="G182" s="29"/>
    </row>
    <row r="183" spans="1:9" s="3" customFormat="1" ht="14.65" customHeight="1" x14ac:dyDescent="0.2">
      <c r="A183" s="178" t="s">
        <v>153</v>
      </c>
      <c r="B183" s="177"/>
      <c r="C183" s="177"/>
      <c r="D183" s="177"/>
      <c r="E183" s="177"/>
      <c r="F183" s="179"/>
      <c r="G183" s="29"/>
    </row>
    <row r="184" spans="1:9" s="31" customFormat="1" ht="14.65" customHeight="1" x14ac:dyDescent="0.2">
      <c r="A184" s="178" t="s">
        <v>154</v>
      </c>
      <c r="B184" s="177"/>
      <c r="C184" s="177"/>
      <c r="D184" s="177"/>
      <c r="E184" s="177"/>
      <c r="F184" s="179"/>
      <c r="G184" s="29"/>
    </row>
    <row r="185" spans="1:9" s="3" customFormat="1" ht="14.65" customHeight="1" x14ac:dyDescent="0.2">
      <c r="A185" s="178" t="s">
        <v>155</v>
      </c>
      <c r="B185" s="177"/>
      <c r="C185" s="177"/>
      <c r="D185" s="177"/>
      <c r="E185" s="177"/>
      <c r="F185" s="179"/>
      <c r="G185" s="29"/>
    </row>
    <row r="186" spans="1:9" s="3" customFormat="1" ht="14.65" customHeight="1" x14ac:dyDescent="0.2">
      <c r="A186" s="26" t="s">
        <v>156</v>
      </c>
      <c r="B186" s="27"/>
      <c r="C186" s="27"/>
      <c r="D186" s="27"/>
      <c r="E186" s="27"/>
      <c r="F186" s="28"/>
      <c r="G186" s="29"/>
    </row>
    <row r="187" spans="1:9" s="3" customFormat="1" ht="14.65" customHeight="1" x14ac:dyDescent="0.2">
      <c r="A187" s="26" t="s">
        <v>157</v>
      </c>
      <c r="B187" s="177"/>
      <c r="C187" s="177"/>
      <c r="D187" s="177"/>
      <c r="E187" s="27"/>
      <c r="F187" s="28"/>
      <c r="G187" s="29"/>
    </row>
    <row r="188" spans="1:9" s="3" customFormat="1" ht="14.65" customHeight="1" x14ac:dyDescent="0.2">
      <c r="A188" s="178" t="s">
        <v>158</v>
      </c>
      <c r="B188" s="177"/>
      <c r="C188" s="177"/>
      <c r="D188" s="177"/>
      <c r="E188" s="27"/>
      <c r="F188" s="28"/>
      <c r="G188" s="29"/>
    </row>
    <row r="189" spans="1:9" s="3" customFormat="1" ht="14.65" customHeight="1" x14ac:dyDescent="0.2">
      <c r="A189" s="178" t="s">
        <v>159</v>
      </c>
      <c r="B189" s="177"/>
      <c r="C189" s="177"/>
      <c r="D189" s="177"/>
      <c r="E189" s="177"/>
      <c r="F189" s="179"/>
      <c r="G189" s="29"/>
      <c r="H189" s="32"/>
    </row>
    <row r="190" spans="1:9" s="31" customFormat="1" ht="14.65" customHeight="1" x14ac:dyDescent="0.2">
      <c r="A190" s="26" t="s">
        <v>160</v>
      </c>
      <c r="B190" s="177"/>
      <c r="C190" s="177"/>
      <c r="D190" s="177"/>
      <c r="E190" s="177"/>
      <c r="F190" s="28"/>
      <c r="G190" s="29"/>
    </row>
    <row r="191" spans="1:9" s="31" customFormat="1" ht="14.65" customHeight="1" x14ac:dyDescent="0.2">
      <c r="A191" s="26" t="s">
        <v>161</v>
      </c>
      <c r="B191" s="27"/>
      <c r="C191" s="27"/>
      <c r="D191" s="27"/>
      <c r="E191" s="27"/>
      <c r="F191" s="28"/>
      <c r="G191" s="29"/>
    </row>
    <row r="192" spans="1:9" s="31" customFormat="1" ht="14.65" customHeight="1" x14ac:dyDescent="0.2">
      <c r="A192" s="178" t="s">
        <v>162</v>
      </c>
      <c r="B192" s="177"/>
      <c r="C192" s="177"/>
      <c r="D192" s="177"/>
      <c r="E192" s="177"/>
      <c r="F192" s="28"/>
      <c r="G192" s="29"/>
    </row>
    <row r="193" spans="1:7" s="31" customFormat="1" ht="14.65" customHeight="1" x14ac:dyDescent="0.2">
      <c r="A193" s="26" t="s">
        <v>163</v>
      </c>
      <c r="B193" s="27"/>
      <c r="C193" s="27"/>
      <c r="D193" s="27"/>
      <c r="E193" s="27"/>
      <c r="F193" s="28"/>
      <c r="G193" s="29"/>
    </row>
    <row r="194" spans="1:7" s="31" customFormat="1" ht="14.65" customHeight="1" x14ac:dyDescent="0.2">
      <c r="A194" s="26" t="s">
        <v>164</v>
      </c>
      <c r="B194" s="27"/>
      <c r="C194" s="27"/>
      <c r="D194" s="27"/>
      <c r="E194" s="27"/>
      <c r="F194" s="28"/>
      <c r="G194" s="29"/>
    </row>
    <row r="195" spans="1:7" s="31" customFormat="1" ht="14.65" customHeight="1" x14ac:dyDescent="0.2">
      <c r="A195" s="26" t="s">
        <v>165</v>
      </c>
      <c r="B195" s="27"/>
      <c r="C195" s="27"/>
      <c r="D195" s="27"/>
      <c r="E195" s="27"/>
      <c r="F195" s="28"/>
      <c r="G195" s="29"/>
    </row>
    <row r="196" spans="1:7" s="31" customFormat="1" ht="14.65" customHeight="1" x14ac:dyDescent="0.2">
      <c r="A196" s="178" t="s">
        <v>166</v>
      </c>
      <c r="B196" s="177"/>
      <c r="C196" s="177"/>
      <c r="D196" s="177"/>
      <c r="E196" s="177"/>
      <c r="F196" s="179"/>
      <c r="G196" s="29"/>
    </row>
    <row r="197" spans="1:7" s="31" customFormat="1" ht="14.65" customHeight="1" x14ac:dyDescent="0.2">
      <c r="A197" s="178" t="s">
        <v>167</v>
      </c>
      <c r="B197" s="177"/>
      <c r="C197" s="177"/>
      <c r="D197" s="177"/>
      <c r="E197" s="177"/>
      <c r="F197" s="179"/>
      <c r="G197" s="29"/>
    </row>
    <row r="200" spans="1:7" s="3" customFormat="1" ht="14.65" customHeight="1" x14ac:dyDescent="0.2">
      <c r="A200" s="180" t="s">
        <v>168</v>
      </c>
      <c r="B200" s="181"/>
      <c r="C200" s="181"/>
      <c r="D200" s="27"/>
      <c r="E200" s="27"/>
      <c r="F200" s="28"/>
      <c r="G200" s="25" t="s">
        <v>146</v>
      </c>
    </row>
    <row r="201" spans="1:7" s="3" customFormat="1" ht="14.65" customHeight="1" x14ac:dyDescent="0.2">
      <c r="A201" s="33" t="s">
        <v>169</v>
      </c>
      <c r="B201" s="23"/>
      <c r="C201" s="23"/>
      <c r="D201" s="27"/>
      <c r="E201" s="27"/>
      <c r="F201" s="28"/>
      <c r="G201" s="34"/>
    </row>
    <row r="202" spans="1:7" s="3" customFormat="1" ht="14.65" customHeight="1" thickBot="1" x14ac:dyDescent="0.25">
      <c r="A202" s="26" t="s">
        <v>170</v>
      </c>
      <c r="B202" s="27"/>
      <c r="C202" s="27"/>
      <c r="D202" s="27"/>
      <c r="E202" s="27"/>
      <c r="F202" s="28"/>
      <c r="G202" s="29"/>
    </row>
    <row r="203" spans="1:7" s="3" customFormat="1" ht="14.65" customHeight="1" thickBot="1" x14ac:dyDescent="0.25">
      <c r="A203" s="178" t="s">
        <v>171</v>
      </c>
      <c r="B203" s="177"/>
      <c r="C203" s="177"/>
      <c r="D203" s="177"/>
      <c r="E203" s="177"/>
      <c r="F203" s="179"/>
      <c r="G203" s="29"/>
    </row>
    <row r="204" spans="1:7" s="3" customFormat="1" ht="14.65" customHeight="1" thickBot="1" x14ac:dyDescent="0.25">
      <c r="A204" s="26" t="s">
        <v>157</v>
      </c>
      <c r="B204" s="177"/>
      <c r="C204" s="177"/>
      <c r="D204" s="177"/>
      <c r="E204" s="27"/>
      <c r="F204" s="28"/>
      <c r="G204" s="29"/>
    </row>
    <row r="206" spans="1:7" s="3" customFormat="1" ht="14.65" customHeight="1" x14ac:dyDescent="0.2">
      <c r="A206" s="35" t="s">
        <v>172</v>
      </c>
      <c r="G206" s="25" t="s">
        <v>146</v>
      </c>
    </row>
    <row r="207" spans="1:7" s="3" customFormat="1" ht="14.65" customHeight="1" x14ac:dyDescent="0.2">
      <c r="A207" s="26" t="s">
        <v>173</v>
      </c>
      <c r="B207" s="27"/>
      <c r="C207" s="27"/>
      <c r="D207" s="27"/>
      <c r="E207" s="27"/>
      <c r="F207" s="28"/>
      <c r="G207" s="29"/>
    </row>
    <row r="208" spans="1:7" s="3" customFormat="1" ht="14.65" customHeight="1" x14ac:dyDescent="0.2">
      <c r="A208" s="178" t="s">
        <v>174</v>
      </c>
      <c r="B208" s="177"/>
      <c r="C208" s="177"/>
      <c r="D208" s="177"/>
      <c r="E208" s="177"/>
      <c r="F208" s="179"/>
      <c r="G208" s="29"/>
    </row>
    <row r="209" spans="1:15" s="3" customFormat="1" ht="14.65" customHeight="1" x14ac:dyDescent="0.2">
      <c r="A209" s="26" t="s">
        <v>175</v>
      </c>
      <c r="B209" s="27"/>
      <c r="C209" s="27"/>
      <c r="D209" s="27"/>
      <c r="E209" s="27"/>
      <c r="F209" s="28"/>
      <c r="G209" s="29"/>
    </row>
    <row r="210" spans="1:15" s="3" customFormat="1" ht="14.65" customHeight="1" x14ac:dyDescent="0.2">
      <c r="A210" s="178" t="s">
        <v>176</v>
      </c>
      <c r="B210" s="177"/>
      <c r="C210" s="177"/>
      <c r="D210" s="177"/>
      <c r="E210" s="177"/>
      <c r="F210" s="179"/>
      <c r="G210" s="29"/>
    </row>
    <row r="211" spans="1:15" s="3" customFormat="1" ht="14.65" customHeight="1" x14ac:dyDescent="0.2">
      <c r="A211" s="178" t="s">
        <v>177</v>
      </c>
      <c r="B211" s="177"/>
      <c r="C211" s="177"/>
      <c r="D211" s="177"/>
      <c r="E211" s="177"/>
      <c r="F211" s="179"/>
      <c r="G211" s="29"/>
    </row>
    <row r="212" spans="1:15" s="3" customFormat="1" ht="14.65" customHeight="1" x14ac:dyDescent="0.2">
      <c r="A212" s="178" t="s">
        <v>178</v>
      </c>
      <c r="B212" s="177"/>
      <c r="C212" s="177"/>
      <c r="D212" s="177"/>
      <c r="E212" s="177"/>
      <c r="F212" s="179"/>
      <c r="G212" s="29"/>
    </row>
    <row r="213" spans="1:15" s="3" customFormat="1" ht="14.65" customHeight="1" x14ac:dyDescent="0.2">
      <c r="A213" s="178" t="s">
        <v>179</v>
      </c>
      <c r="B213" s="177"/>
      <c r="C213" s="177"/>
      <c r="D213" s="177"/>
      <c r="E213" s="177"/>
      <c r="F213" s="179"/>
      <c r="G213" s="29"/>
    </row>
    <row r="220" spans="1:15" s="36" customFormat="1" ht="18.600000000000001" customHeight="1" x14ac:dyDescent="0.25">
      <c r="A220" s="10" t="s">
        <v>180</v>
      </c>
      <c r="I220" s="5" t="s">
        <v>181</v>
      </c>
    </row>
    <row r="221" spans="1:15" s="3" customFormat="1" ht="13.7" customHeight="1" x14ac:dyDescent="0.2">
      <c r="J221" s="37" t="s">
        <v>182</v>
      </c>
      <c r="K221" s="38"/>
      <c r="L221" s="38"/>
      <c r="M221" s="38"/>
      <c r="N221" s="38"/>
      <c r="O221" s="39"/>
    </row>
    <row r="222" spans="1:15" s="2" customFormat="1" ht="13.7" customHeight="1" x14ac:dyDescent="0.2">
      <c r="A222" s="9" t="s">
        <v>183</v>
      </c>
    </row>
    <row r="223" spans="1:15" s="2" customFormat="1" ht="13.7" customHeight="1" x14ac:dyDescent="0.2">
      <c r="A223" s="4" t="s">
        <v>184</v>
      </c>
      <c r="J223" s="13" t="s">
        <v>185</v>
      </c>
    </row>
    <row r="225" spans="1:5" s="2" customFormat="1" ht="13.7" customHeight="1" x14ac:dyDescent="0.2">
      <c r="B225" s="15" t="s">
        <v>186</v>
      </c>
      <c r="E225" s="15" t="s">
        <v>187</v>
      </c>
    </row>
    <row r="227" spans="1:5" s="2" customFormat="1" ht="13.7" customHeight="1" x14ac:dyDescent="0.2">
      <c r="A227" s="9" t="s">
        <v>188</v>
      </c>
    </row>
    <row r="229" spans="1:5" s="2" customFormat="1" ht="13.7" customHeight="1" x14ac:dyDescent="0.2">
      <c r="B229" s="15" t="s">
        <v>186</v>
      </c>
      <c r="E229" s="15" t="s">
        <v>187</v>
      </c>
    </row>
    <row r="231" spans="1:5" s="2" customFormat="1" ht="13.7" customHeight="1" x14ac:dyDescent="0.2">
      <c r="A231" s="40" t="s">
        <v>189</v>
      </c>
      <c r="B231" s="41"/>
      <c r="C231" s="41"/>
      <c r="D231" s="41"/>
      <c r="E231" s="41"/>
    </row>
    <row r="232" spans="1:5" s="2" customFormat="1" ht="13.7" customHeight="1" x14ac:dyDescent="0.2">
      <c r="A232" s="4" t="s">
        <v>190</v>
      </c>
      <c r="B232" s="41"/>
      <c r="C232" s="41"/>
      <c r="D232" s="41"/>
      <c r="E232" s="41"/>
    </row>
    <row r="233" spans="1:5" s="2" customFormat="1" ht="13.7" customHeight="1" x14ac:dyDescent="0.2">
      <c r="A233" s="40" t="s">
        <v>191</v>
      </c>
      <c r="B233" s="41"/>
      <c r="C233" s="41"/>
      <c r="D233" s="41"/>
      <c r="E233" s="41"/>
    </row>
    <row r="235" spans="1:5" s="2" customFormat="1" ht="13.7" customHeight="1" x14ac:dyDescent="0.2">
      <c r="A235" s="9" t="s">
        <v>192</v>
      </c>
    </row>
    <row r="236" spans="1:5" s="2" customFormat="1" ht="13.7" customHeight="1" x14ac:dyDescent="0.2">
      <c r="A236" s="4" t="s">
        <v>193</v>
      </c>
    </row>
    <row r="238" spans="1:5" s="2" customFormat="1" ht="13.7" customHeight="1" x14ac:dyDescent="0.2">
      <c r="B238" s="15" t="s">
        <v>186</v>
      </c>
      <c r="E238" s="15" t="s">
        <v>187</v>
      </c>
    </row>
    <row r="240" spans="1:5" s="42" customFormat="1" ht="13.7" customHeight="1" x14ac:dyDescent="0.2">
      <c r="A240" s="4" t="s">
        <v>194</v>
      </c>
    </row>
    <row r="241" spans="1:6" s="42" customFormat="1" ht="13.7" customHeight="1" x14ac:dyDescent="0.2">
      <c r="A241" s="4" t="s">
        <v>195</v>
      </c>
    </row>
    <row r="242" spans="1:6" s="42" customFormat="1" ht="13.7" customHeight="1" x14ac:dyDescent="0.2">
      <c r="A242" s="4" t="s">
        <v>196</v>
      </c>
    </row>
    <row r="244" spans="1:6" s="2" customFormat="1" ht="13.7" customHeight="1" x14ac:dyDescent="0.2">
      <c r="A244" s="9" t="s">
        <v>197</v>
      </c>
    </row>
    <row r="245" spans="1:6" s="2" customFormat="1" ht="13.7" customHeight="1" x14ac:dyDescent="0.2">
      <c r="A245" s="4" t="s">
        <v>198</v>
      </c>
    </row>
    <row r="247" spans="1:6" s="2" customFormat="1" ht="13.7" customHeight="1" x14ac:dyDescent="0.2">
      <c r="A247" s="43"/>
      <c r="C247" s="44" t="s">
        <v>199</v>
      </c>
      <c r="D247" s="44" t="s">
        <v>200</v>
      </c>
      <c r="E247" s="44" t="s">
        <v>201</v>
      </c>
      <c r="F247" s="44" t="s">
        <v>202</v>
      </c>
    </row>
    <row r="248" spans="1:6" s="2" customFormat="1" ht="13.7" customHeight="1" x14ac:dyDescent="0.2">
      <c r="A248" s="43"/>
      <c r="C248" s="149"/>
      <c r="D248" s="150"/>
      <c r="E248" s="150"/>
      <c r="F248" s="150"/>
    </row>
    <row r="249" spans="1:6" s="2" customFormat="1" ht="13.7" customHeight="1" x14ac:dyDescent="0.2">
      <c r="A249" s="43"/>
      <c r="C249" s="149"/>
      <c r="D249" s="150"/>
      <c r="E249" s="150"/>
      <c r="F249" s="150"/>
    </row>
    <row r="250" spans="1:6" s="2" customFormat="1" ht="13.7" customHeight="1" x14ac:dyDescent="0.2">
      <c r="C250" s="149"/>
      <c r="D250" s="150"/>
      <c r="E250" s="150"/>
      <c r="F250" s="150"/>
    </row>
    <row r="252" spans="1:6" s="2" customFormat="1" ht="13.7" customHeight="1" x14ac:dyDescent="0.2">
      <c r="A252" s="40" t="s">
        <v>203</v>
      </c>
    </row>
    <row r="253" spans="1:6" s="2" customFormat="1" ht="13.7" customHeight="1" x14ac:dyDescent="0.2">
      <c r="A253" s="40" t="s">
        <v>204</v>
      </c>
    </row>
    <row r="254" spans="1:6" s="2" customFormat="1" ht="13.7" customHeight="1" x14ac:dyDescent="0.2">
      <c r="A254" s="45" t="s">
        <v>205</v>
      </c>
    </row>
    <row r="256" spans="1:6" s="2" customFormat="1" ht="13.7" customHeight="1" x14ac:dyDescent="0.2">
      <c r="B256" s="15" t="s">
        <v>206</v>
      </c>
      <c r="E256" s="17" t="s">
        <v>207</v>
      </c>
    </row>
    <row r="258" spans="1:6" s="2" customFormat="1" ht="13.7" customHeight="1" x14ac:dyDescent="0.2">
      <c r="A258" s="9" t="s">
        <v>208</v>
      </c>
    </row>
    <row r="259" spans="1:6" s="2" customFormat="1" ht="13.7" customHeight="1" x14ac:dyDescent="0.2">
      <c r="A259" s="4" t="s">
        <v>209</v>
      </c>
    </row>
    <row r="261" spans="1:6" s="2" customFormat="1" ht="13.7" customHeight="1" x14ac:dyDescent="0.2">
      <c r="C261" s="186" t="s">
        <v>210</v>
      </c>
      <c r="D261" s="46" t="s">
        <v>211</v>
      </c>
      <c r="E261" s="46" t="s">
        <v>211</v>
      </c>
      <c r="F261" s="46" t="s">
        <v>211</v>
      </c>
    </row>
    <row r="262" spans="1:6" s="2" customFormat="1" ht="13.7" customHeight="1" x14ac:dyDescent="0.2">
      <c r="C262" s="187"/>
      <c r="D262" s="47" t="s">
        <v>212</v>
      </c>
      <c r="E262" s="47" t="s">
        <v>213</v>
      </c>
      <c r="F262" s="47" t="s">
        <v>214</v>
      </c>
    </row>
    <row r="263" spans="1:6" s="2" customFormat="1" ht="13.7" customHeight="1" x14ac:dyDescent="0.2">
      <c r="C263" s="48" t="s">
        <v>215</v>
      </c>
      <c r="D263" s="150"/>
      <c r="E263" s="150"/>
      <c r="F263" s="150"/>
    </row>
    <row r="264" spans="1:6" s="2" customFormat="1" ht="13.7" customHeight="1" x14ac:dyDescent="0.2">
      <c r="C264" s="48" t="s">
        <v>216</v>
      </c>
      <c r="D264" s="150"/>
      <c r="E264" s="150"/>
      <c r="F264" s="150"/>
    </row>
    <row r="265" spans="1:6" s="2" customFormat="1" ht="13.7" customHeight="1" x14ac:dyDescent="0.2">
      <c r="C265" s="48" t="s">
        <v>217</v>
      </c>
      <c r="D265" s="150"/>
      <c r="E265" s="150"/>
      <c r="F265" s="150"/>
    </row>
    <row r="266" spans="1:6" s="2" customFormat="1" ht="13.7" customHeight="1" x14ac:dyDescent="0.2">
      <c r="C266" s="49" t="s">
        <v>218</v>
      </c>
      <c r="D266" s="150"/>
      <c r="E266" s="150"/>
      <c r="F266" s="150"/>
    </row>
    <row r="267" spans="1:6" s="2" customFormat="1" ht="13.7" customHeight="1" x14ac:dyDescent="0.2">
      <c r="C267" s="50"/>
    </row>
    <row r="268" spans="1:6" s="2" customFormat="1" ht="13.7" customHeight="1" x14ac:dyDescent="0.2">
      <c r="A268" s="40" t="s">
        <v>219</v>
      </c>
    </row>
    <row r="269" spans="1:6" s="2" customFormat="1" ht="13.7" customHeight="1" x14ac:dyDescent="0.2">
      <c r="A269" s="40" t="s">
        <v>220</v>
      </c>
    </row>
    <row r="270" spans="1:6" s="2" customFormat="1" ht="13.7" customHeight="1" x14ac:dyDescent="0.2">
      <c r="A270" s="40" t="s">
        <v>221</v>
      </c>
    </row>
    <row r="271" spans="1:6" s="2" customFormat="1" ht="13.7" customHeight="1" x14ac:dyDescent="0.2">
      <c r="A271" s="40" t="s">
        <v>222</v>
      </c>
    </row>
    <row r="272" spans="1:6" s="2" customFormat="1" ht="13.7" customHeight="1" x14ac:dyDescent="0.2">
      <c r="A272" s="45" t="s">
        <v>223</v>
      </c>
    </row>
    <row r="274" spans="1:9" s="2" customFormat="1" ht="13.7" customHeight="1" x14ac:dyDescent="0.2">
      <c r="B274" s="15" t="s">
        <v>206</v>
      </c>
      <c r="E274" s="17" t="s">
        <v>207</v>
      </c>
    </row>
    <row r="275" spans="1:9" s="2" customFormat="1" ht="13.7" customHeight="1" x14ac:dyDescent="0.2">
      <c r="I275" s="51" t="s">
        <v>224</v>
      </c>
    </row>
    <row r="276" spans="1:9" s="3" customFormat="1" ht="13.7" customHeight="1" x14ac:dyDescent="0.2">
      <c r="A276" s="4" t="s">
        <v>225</v>
      </c>
    </row>
    <row r="277" spans="1:9" s="3" customFormat="1" ht="13.7" customHeight="1" x14ac:dyDescent="0.2">
      <c r="A277" s="4" t="s">
        <v>226</v>
      </c>
    </row>
    <row r="279" spans="1:9" s="3" customFormat="1" ht="13.7" customHeight="1" x14ac:dyDescent="0.2">
      <c r="C279" s="187"/>
      <c r="D279" s="46" t="s">
        <v>211</v>
      </c>
      <c r="E279" s="46" t="s">
        <v>211</v>
      </c>
      <c r="F279" s="46" t="s">
        <v>211</v>
      </c>
    </row>
    <row r="280" spans="1:9" s="2" customFormat="1" ht="13.7" customHeight="1" x14ac:dyDescent="0.2">
      <c r="C280" s="187"/>
      <c r="D280" s="47" t="s">
        <v>212</v>
      </c>
      <c r="E280" s="47" t="s">
        <v>213</v>
      </c>
      <c r="F280" s="47" t="s">
        <v>214</v>
      </c>
    </row>
    <row r="281" spans="1:9" s="2" customFormat="1" ht="13.7" customHeight="1" x14ac:dyDescent="0.2">
      <c r="C281" s="48" t="s">
        <v>227</v>
      </c>
      <c r="D281" s="150"/>
      <c r="E281" s="150"/>
      <c r="F281" s="150"/>
    </row>
    <row r="282" spans="1:9" s="3" customFormat="1" ht="13.7" customHeight="1" x14ac:dyDescent="0.2">
      <c r="C282" s="48" t="s">
        <v>228</v>
      </c>
      <c r="D282" s="150"/>
      <c r="E282" s="150"/>
      <c r="F282" s="150"/>
    </row>
    <row r="283" spans="1:9" s="3" customFormat="1" ht="13.7" customHeight="1" x14ac:dyDescent="0.2">
      <c r="C283" s="48" t="s">
        <v>229</v>
      </c>
      <c r="D283" s="150"/>
      <c r="E283" s="150"/>
      <c r="F283" s="150"/>
    </row>
    <row r="284" spans="1:9" s="3" customFormat="1" ht="13.7" customHeight="1" x14ac:dyDescent="0.2">
      <c r="C284" s="48" t="s">
        <v>230</v>
      </c>
      <c r="D284" s="150"/>
      <c r="E284" s="150"/>
      <c r="F284" s="150"/>
    </row>
    <row r="287" spans="1:9" s="2" customFormat="1" ht="13.7" customHeight="1" x14ac:dyDescent="0.2">
      <c r="B287" s="40" t="s">
        <v>231</v>
      </c>
    </row>
    <row r="289" spans="1:15" s="2" customFormat="1" ht="13.7" customHeight="1" x14ac:dyDescent="0.2">
      <c r="I289" s="51" t="s">
        <v>232</v>
      </c>
    </row>
    <row r="290" spans="1:15" s="2" customFormat="1" ht="25.35" customHeight="1" x14ac:dyDescent="0.35">
      <c r="A290" s="52" t="s">
        <v>233</v>
      </c>
    </row>
    <row r="291" spans="1:15" s="2" customFormat="1" ht="23.45" customHeight="1" x14ac:dyDescent="0.35">
      <c r="A291" s="53"/>
      <c r="J291" s="54" t="s">
        <v>182</v>
      </c>
      <c r="K291" s="55"/>
      <c r="L291" s="55"/>
      <c r="M291" s="55"/>
      <c r="N291" s="55"/>
      <c r="O291" s="56"/>
    </row>
    <row r="292" spans="1:15" s="36" customFormat="1" ht="18.600000000000001" customHeight="1" x14ac:dyDescent="0.25">
      <c r="A292" s="4" t="s">
        <v>234</v>
      </c>
    </row>
    <row r="293" spans="1:15" s="2" customFormat="1" ht="17.45" customHeight="1" x14ac:dyDescent="0.25">
      <c r="A293" s="57"/>
    </row>
    <row r="294" spans="1:15" s="2" customFormat="1" ht="13.7" customHeight="1" x14ac:dyDescent="0.2">
      <c r="A294" s="9" t="s">
        <v>235</v>
      </c>
    </row>
    <row r="295" spans="1:15" s="2" customFormat="1" ht="17.45" customHeight="1" x14ac:dyDescent="0.25">
      <c r="A295" s="57"/>
    </row>
    <row r="296" spans="1:15" s="2" customFormat="1" ht="13.7" customHeight="1" x14ac:dyDescent="0.2">
      <c r="B296" s="15" t="s">
        <v>186</v>
      </c>
      <c r="E296" s="15" t="s">
        <v>187</v>
      </c>
      <c r="I296" s="21" t="s">
        <v>236</v>
      </c>
    </row>
    <row r="297" spans="1:15" s="2" customFormat="1" ht="17.45" customHeight="1" x14ac:dyDescent="0.25">
      <c r="A297" s="57"/>
    </row>
    <row r="298" spans="1:15" s="2" customFormat="1" ht="13.7" customHeight="1" x14ac:dyDescent="0.2">
      <c r="A298" s="9" t="s">
        <v>237</v>
      </c>
    </row>
    <row r="299" spans="1:15" s="2" customFormat="1" ht="13.7" customHeight="1" x14ac:dyDescent="0.2">
      <c r="A299" s="4" t="s">
        <v>238</v>
      </c>
    </row>
    <row r="301" spans="1:15" s="2" customFormat="1" ht="13.7" customHeight="1" x14ac:dyDescent="0.2">
      <c r="B301" s="15" t="s">
        <v>186</v>
      </c>
      <c r="E301" s="15" t="s">
        <v>187</v>
      </c>
      <c r="I301" s="21" t="s">
        <v>236</v>
      </c>
    </row>
    <row r="303" spans="1:15" s="3" customFormat="1" ht="13.7" customHeight="1" x14ac:dyDescent="0.2">
      <c r="A303" s="9" t="s">
        <v>239</v>
      </c>
    </row>
    <row r="304" spans="1:15" s="3" customFormat="1" ht="13.7" customHeight="1" x14ac:dyDescent="0.2">
      <c r="A304" s="58"/>
    </row>
    <row r="305" spans="1:9" s="3" customFormat="1" ht="13.7" customHeight="1" x14ac:dyDescent="0.2">
      <c r="B305" s="9" t="s">
        <v>240</v>
      </c>
    </row>
    <row r="306" spans="1:9" s="3" customFormat="1" ht="13.7" customHeight="1" x14ac:dyDescent="0.2">
      <c r="A306" s="58"/>
    </row>
    <row r="307" spans="1:9" s="3" customFormat="1" ht="13.7" customHeight="1" x14ac:dyDescent="0.2">
      <c r="A307" s="59"/>
      <c r="B307" s="15" t="s">
        <v>186</v>
      </c>
      <c r="E307" s="15" t="s">
        <v>187</v>
      </c>
      <c r="I307" s="21" t="s">
        <v>241</v>
      </c>
    </row>
    <row r="308" spans="1:9" s="3" customFormat="1" ht="13.7" customHeight="1" x14ac:dyDescent="0.2">
      <c r="A308" s="58"/>
      <c r="I308" s="30"/>
    </row>
    <row r="309" spans="1:9" s="3" customFormat="1" ht="13.7" customHeight="1" x14ac:dyDescent="0.2">
      <c r="A309" s="58"/>
      <c r="B309" s="9" t="s">
        <v>242</v>
      </c>
    </row>
    <row r="311" spans="1:9" s="2" customFormat="1" ht="13.7" customHeight="1" x14ac:dyDescent="0.2">
      <c r="A311" s="59"/>
      <c r="B311" s="15" t="s">
        <v>186</v>
      </c>
      <c r="E311" s="15" t="s">
        <v>187</v>
      </c>
      <c r="I311" s="21" t="s">
        <v>241</v>
      </c>
    </row>
    <row r="312" spans="1:9" s="2" customFormat="1" ht="13.7" customHeight="1" x14ac:dyDescent="0.2">
      <c r="A312" s="58"/>
      <c r="I312" s="30"/>
    </row>
    <row r="313" spans="1:9" s="2" customFormat="1" ht="13.7" customHeight="1" x14ac:dyDescent="0.2">
      <c r="A313" s="58"/>
      <c r="B313" s="9" t="s">
        <v>243</v>
      </c>
      <c r="I313" s="30"/>
    </row>
    <row r="314" spans="1:9" s="2" customFormat="1" ht="13.7" customHeight="1" x14ac:dyDescent="0.2">
      <c r="I314" s="30"/>
    </row>
    <row r="315" spans="1:9" s="2" customFormat="1" ht="13.7" customHeight="1" x14ac:dyDescent="0.2">
      <c r="A315" s="59"/>
      <c r="B315" s="15" t="s">
        <v>186</v>
      </c>
      <c r="E315" s="15" t="s">
        <v>187</v>
      </c>
      <c r="I315" s="21" t="s">
        <v>241</v>
      </c>
    </row>
    <row r="316" spans="1:9" s="2" customFormat="1" ht="13.7" customHeight="1" x14ac:dyDescent="0.2">
      <c r="A316" s="58"/>
      <c r="I316" s="30"/>
    </row>
    <row r="317" spans="1:9" s="2" customFormat="1" ht="13.7" customHeight="1" x14ac:dyDescent="0.2">
      <c r="A317" s="58"/>
      <c r="B317" s="9" t="s">
        <v>244</v>
      </c>
      <c r="I317" s="30"/>
    </row>
    <row r="318" spans="1:9" s="2" customFormat="1" ht="13.7" customHeight="1" x14ac:dyDescent="0.2">
      <c r="I318" s="30"/>
    </row>
    <row r="319" spans="1:9" s="2" customFormat="1" ht="13.7" customHeight="1" x14ac:dyDescent="0.2">
      <c r="A319" s="59"/>
      <c r="B319" s="15" t="s">
        <v>186</v>
      </c>
      <c r="E319" s="15" t="s">
        <v>187</v>
      </c>
      <c r="I319" s="21" t="s">
        <v>241</v>
      </c>
    </row>
    <row r="321" spans="1:9" s="2" customFormat="1" ht="13.7" customHeight="1" x14ac:dyDescent="0.2">
      <c r="A321" s="9" t="s">
        <v>245</v>
      </c>
    </row>
    <row r="323" spans="1:9" s="2" customFormat="1" ht="13.7" customHeight="1" x14ac:dyDescent="0.2">
      <c r="B323" s="15" t="s">
        <v>186</v>
      </c>
      <c r="E323" s="15" t="s">
        <v>187</v>
      </c>
      <c r="I323" s="21" t="s">
        <v>236</v>
      </c>
    </row>
    <row r="324" spans="1:9" s="2" customFormat="1" ht="13.7" customHeight="1" x14ac:dyDescent="0.2">
      <c r="I324" s="30"/>
    </row>
    <row r="325" spans="1:9" s="2" customFormat="1" ht="13.7" customHeight="1" x14ac:dyDescent="0.2">
      <c r="A325" s="9" t="s">
        <v>246</v>
      </c>
      <c r="I325" s="30"/>
    </row>
    <row r="326" spans="1:9" s="2" customFormat="1" ht="13.7" customHeight="1" x14ac:dyDescent="0.2">
      <c r="A326" s="58"/>
      <c r="I326" s="30"/>
    </row>
    <row r="327" spans="1:9" s="2" customFormat="1" ht="13.7" customHeight="1" x14ac:dyDescent="0.2">
      <c r="A327" s="58"/>
      <c r="B327" s="4" t="s">
        <v>247</v>
      </c>
      <c r="I327" s="30"/>
    </row>
    <row r="328" spans="1:9" s="2" customFormat="1" ht="13.7" customHeight="1" x14ac:dyDescent="0.2">
      <c r="I328" s="30"/>
    </row>
    <row r="329" spans="1:9" s="2" customFormat="1" ht="13.7" customHeight="1" x14ac:dyDescent="0.2">
      <c r="B329" s="15" t="s">
        <v>186</v>
      </c>
      <c r="E329" s="15" t="s">
        <v>187</v>
      </c>
      <c r="I329" s="21" t="s">
        <v>248</v>
      </c>
    </row>
    <row r="330" spans="1:9" s="2" customFormat="1" ht="13.7" customHeight="1" x14ac:dyDescent="0.2">
      <c r="I330" s="30"/>
    </row>
    <row r="331" spans="1:9" s="2" customFormat="1" ht="13.7" customHeight="1" x14ac:dyDescent="0.2">
      <c r="B331" s="4" t="s">
        <v>249</v>
      </c>
      <c r="I331" s="30"/>
    </row>
    <row r="332" spans="1:9" s="2" customFormat="1" ht="13.7" customHeight="1" x14ac:dyDescent="0.2">
      <c r="A332" s="58"/>
    </row>
    <row r="333" spans="1:9" s="2" customFormat="1" ht="13.7" customHeight="1" x14ac:dyDescent="0.2">
      <c r="B333" s="15" t="s">
        <v>186</v>
      </c>
      <c r="E333" s="15" t="s">
        <v>187</v>
      </c>
      <c r="G333" s="15" t="s">
        <v>250</v>
      </c>
      <c r="I333" s="60" t="s">
        <v>248</v>
      </c>
    </row>
    <row r="334" spans="1:9" s="2" customFormat="1" ht="13.7" customHeight="1" x14ac:dyDescent="0.2">
      <c r="I334" s="30"/>
    </row>
    <row r="335" spans="1:9" s="2" customFormat="1" ht="13.7" customHeight="1" x14ac:dyDescent="0.2">
      <c r="B335" s="4" t="s">
        <v>251</v>
      </c>
    </row>
    <row r="336" spans="1:9" s="2" customFormat="1" ht="13.7" customHeight="1" x14ac:dyDescent="0.2">
      <c r="A336" s="58"/>
    </row>
    <row r="337" spans="1:9" s="2" customFormat="1" ht="13.7" customHeight="1" x14ac:dyDescent="0.2">
      <c r="B337" s="15" t="s">
        <v>186</v>
      </c>
      <c r="E337" s="15" t="s">
        <v>187</v>
      </c>
      <c r="I337" s="21" t="s">
        <v>248</v>
      </c>
    </row>
    <row r="339" spans="1:9" s="2" customFormat="1" ht="13.7" customHeight="1" x14ac:dyDescent="0.2">
      <c r="A339" s="9" t="s">
        <v>252</v>
      </c>
    </row>
    <row r="340" spans="1:9" s="2" customFormat="1" ht="13.7" customHeight="1" x14ac:dyDescent="0.2">
      <c r="A340" s="58"/>
    </row>
    <row r="341" spans="1:9" s="2" customFormat="1" ht="13.7" customHeight="1" x14ac:dyDescent="0.2">
      <c r="A341" s="4" t="s">
        <v>253</v>
      </c>
    </row>
    <row r="343" spans="1:9" s="2" customFormat="1" ht="13.7" customHeight="1" x14ac:dyDescent="0.2">
      <c r="B343" s="15" t="s">
        <v>186</v>
      </c>
      <c r="E343" s="15" t="s">
        <v>187</v>
      </c>
      <c r="I343" s="21" t="s">
        <v>236</v>
      </c>
    </row>
    <row r="344" spans="1:9" s="2" customFormat="1" ht="13.7" customHeight="1" x14ac:dyDescent="0.2">
      <c r="I344" s="30"/>
    </row>
    <row r="345" spans="1:9" s="2" customFormat="1" ht="13.7" customHeight="1" x14ac:dyDescent="0.2">
      <c r="A345" s="4" t="s">
        <v>254</v>
      </c>
      <c r="H345" s="30"/>
    </row>
    <row r="346" spans="1:9" s="2" customFormat="1" ht="13.7" customHeight="1" x14ac:dyDescent="0.2">
      <c r="H346" s="30"/>
    </row>
    <row r="347" spans="1:9" s="2" customFormat="1" ht="13.7" customHeight="1" x14ac:dyDescent="0.2">
      <c r="B347" s="15" t="s">
        <v>186</v>
      </c>
      <c r="E347" s="15" t="s">
        <v>187</v>
      </c>
      <c r="I347" s="21" t="s">
        <v>236</v>
      </c>
    </row>
    <row r="348" spans="1:9" s="2" customFormat="1" ht="13.7" customHeight="1" x14ac:dyDescent="0.2">
      <c r="H348" s="30"/>
    </row>
    <row r="349" spans="1:9" s="2" customFormat="1" ht="13.7" customHeight="1" x14ac:dyDescent="0.2">
      <c r="A349" s="4" t="s">
        <v>255</v>
      </c>
      <c r="H349" s="30"/>
    </row>
    <row r="350" spans="1:9" s="2" customFormat="1" ht="13.7" customHeight="1" x14ac:dyDescent="0.2">
      <c r="I350" s="30"/>
    </row>
    <row r="351" spans="1:9" s="2" customFormat="1" ht="13.7" customHeight="1" x14ac:dyDescent="0.2">
      <c r="B351" s="4" t="s">
        <v>256</v>
      </c>
      <c r="I351" s="30"/>
    </row>
    <row r="352" spans="1:9" s="2" customFormat="1" ht="13.7" customHeight="1" x14ac:dyDescent="0.2">
      <c r="I352" s="30"/>
    </row>
    <row r="353" spans="1:9" s="2" customFormat="1" ht="13.7" customHeight="1" x14ac:dyDescent="0.2">
      <c r="B353" s="15" t="s">
        <v>186</v>
      </c>
      <c r="E353" s="15" t="s">
        <v>187</v>
      </c>
      <c r="I353" s="21" t="s">
        <v>236</v>
      </c>
    </row>
    <row r="354" spans="1:9" s="2" customFormat="1" ht="13.7" customHeight="1" x14ac:dyDescent="0.2">
      <c r="I354" s="30"/>
    </row>
    <row r="355" spans="1:9" s="2" customFormat="1" ht="13.7" customHeight="1" x14ac:dyDescent="0.2">
      <c r="B355" s="4" t="s">
        <v>257</v>
      </c>
      <c r="I355" s="30"/>
    </row>
    <row r="356" spans="1:9" s="2" customFormat="1" ht="13.7" customHeight="1" x14ac:dyDescent="0.2">
      <c r="I356" s="30"/>
    </row>
    <row r="357" spans="1:9" s="2" customFormat="1" ht="13.7" customHeight="1" x14ac:dyDescent="0.2">
      <c r="A357" s="61"/>
      <c r="B357" s="15" t="s">
        <v>186</v>
      </c>
      <c r="E357" s="15" t="s">
        <v>187</v>
      </c>
      <c r="I357" s="21" t="s">
        <v>248</v>
      </c>
    </row>
    <row r="358" spans="1:9" s="2" customFormat="1" ht="13.7" customHeight="1" x14ac:dyDescent="0.2">
      <c r="A358" s="41"/>
      <c r="I358" s="30"/>
    </row>
    <row r="359" spans="1:9" s="2" customFormat="1" ht="13.7" customHeight="1" x14ac:dyDescent="0.2">
      <c r="A359" s="4" t="s">
        <v>258</v>
      </c>
      <c r="H359" s="30"/>
      <c r="I359" s="30"/>
    </row>
    <row r="360" spans="1:9" s="2" customFormat="1" ht="13.7" customHeight="1" x14ac:dyDescent="0.2">
      <c r="H360" s="30"/>
    </row>
    <row r="361" spans="1:9" s="2" customFormat="1" ht="13.7" customHeight="1" x14ac:dyDescent="0.2">
      <c r="B361" s="15" t="s">
        <v>186</v>
      </c>
      <c r="E361" s="15" t="s">
        <v>187</v>
      </c>
      <c r="I361" s="21" t="s">
        <v>248</v>
      </c>
    </row>
    <row r="362" spans="1:9" s="2" customFormat="1" ht="13.7" customHeight="1" x14ac:dyDescent="0.2">
      <c r="H362" s="30"/>
    </row>
    <row r="363" spans="1:9" s="2" customFormat="1" ht="13.7" customHeight="1" x14ac:dyDescent="0.2">
      <c r="A363" s="4" t="s">
        <v>259</v>
      </c>
      <c r="H363" s="30"/>
    </row>
    <row r="364" spans="1:9" s="2" customFormat="1" ht="13.7" customHeight="1" x14ac:dyDescent="0.2">
      <c r="H364" s="30"/>
    </row>
    <row r="365" spans="1:9" s="2" customFormat="1" ht="13.7" customHeight="1" x14ac:dyDescent="0.2">
      <c r="B365" s="15" t="s">
        <v>186</v>
      </c>
      <c r="E365" s="15" t="s">
        <v>187</v>
      </c>
      <c r="I365" s="21" t="s">
        <v>236</v>
      </c>
    </row>
    <row r="366" spans="1:9" s="2" customFormat="1" ht="13.7" customHeight="1" x14ac:dyDescent="0.2">
      <c r="H366" s="30"/>
    </row>
    <row r="367" spans="1:9" s="2" customFormat="1" ht="13.7" customHeight="1" x14ac:dyDescent="0.2">
      <c r="A367" s="4" t="s">
        <v>260</v>
      </c>
      <c r="H367" s="30"/>
    </row>
    <row r="368" spans="1:9" s="2" customFormat="1" ht="13.7" customHeight="1" x14ac:dyDescent="0.2">
      <c r="H368" s="30"/>
    </row>
    <row r="369" spans="1:9" s="2" customFormat="1" ht="13.7" customHeight="1" x14ac:dyDescent="0.2">
      <c r="B369" s="15" t="s">
        <v>186</v>
      </c>
      <c r="E369" s="15" t="s">
        <v>187</v>
      </c>
      <c r="I369" s="21" t="s">
        <v>248</v>
      </c>
    </row>
    <row r="370" spans="1:9" s="2" customFormat="1" ht="13.7" customHeight="1" x14ac:dyDescent="0.2">
      <c r="H370" s="30"/>
    </row>
    <row r="371" spans="1:9" s="2" customFormat="1" ht="13.7" customHeight="1" x14ac:dyDescent="0.2">
      <c r="A371" s="4" t="s">
        <v>261</v>
      </c>
      <c r="H371" s="30"/>
    </row>
    <row r="372" spans="1:9" s="2" customFormat="1" ht="13.7" customHeight="1" x14ac:dyDescent="0.2">
      <c r="H372" s="30"/>
    </row>
    <row r="373" spans="1:9" s="2" customFormat="1" ht="13.7" customHeight="1" x14ac:dyDescent="0.2">
      <c r="B373" s="15" t="s">
        <v>186</v>
      </c>
      <c r="E373" s="15" t="s">
        <v>187</v>
      </c>
      <c r="I373" s="21" t="s">
        <v>248</v>
      </c>
    </row>
    <row r="374" spans="1:9" s="2" customFormat="1" ht="13.7" customHeight="1" x14ac:dyDescent="0.2">
      <c r="A374" s="41"/>
      <c r="I374" s="30"/>
    </row>
    <row r="375" spans="1:9" s="2" customFormat="1" ht="13.7" customHeight="1" x14ac:dyDescent="0.2">
      <c r="A375" s="9" t="s">
        <v>262</v>
      </c>
    </row>
    <row r="376" spans="1:9" s="2" customFormat="1" ht="13.7" customHeight="1" x14ac:dyDescent="0.2">
      <c r="A376" s="58"/>
    </row>
    <row r="377" spans="1:9" s="2" customFormat="1" ht="13.7" customHeight="1" x14ac:dyDescent="0.2">
      <c r="A377" s="58"/>
      <c r="B377" s="4" t="s">
        <v>263</v>
      </c>
      <c r="I377" s="30"/>
    </row>
    <row r="378" spans="1:9" s="2" customFormat="1" ht="13.7" customHeight="1" x14ac:dyDescent="0.2">
      <c r="A378" s="58"/>
      <c r="I378" s="30"/>
    </row>
    <row r="379" spans="1:9" s="2" customFormat="1" ht="13.7" customHeight="1" x14ac:dyDescent="0.2">
      <c r="B379" s="15" t="s">
        <v>186</v>
      </c>
      <c r="E379" s="15" t="s">
        <v>187</v>
      </c>
      <c r="I379" s="21" t="s">
        <v>236</v>
      </c>
    </row>
    <row r="380" spans="1:9" s="2" customFormat="1" ht="13.7" customHeight="1" x14ac:dyDescent="0.2">
      <c r="I380" s="30"/>
    </row>
    <row r="381" spans="1:9" s="2" customFormat="1" ht="13.7" customHeight="1" x14ac:dyDescent="0.2">
      <c r="A381" s="58"/>
      <c r="B381" s="4" t="s">
        <v>264</v>
      </c>
      <c r="I381" s="30"/>
    </row>
    <row r="382" spans="1:9" s="2" customFormat="1" ht="13.7" customHeight="1" x14ac:dyDescent="0.2">
      <c r="A382" s="58"/>
      <c r="I382" s="30"/>
    </row>
    <row r="383" spans="1:9" s="2" customFormat="1" ht="13.7" customHeight="1" x14ac:dyDescent="0.2">
      <c r="B383" s="15" t="s">
        <v>186</v>
      </c>
      <c r="E383" s="15" t="s">
        <v>187</v>
      </c>
      <c r="I383" s="21" t="s">
        <v>236</v>
      </c>
    </row>
    <row r="384" spans="1:9" s="2" customFormat="1" ht="13.7" customHeight="1" x14ac:dyDescent="0.2">
      <c r="I384" s="30"/>
    </row>
    <row r="385" spans="2:9" s="2" customFormat="1" ht="13.7" customHeight="1" x14ac:dyDescent="0.2">
      <c r="B385" s="4" t="s">
        <v>265</v>
      </c>
      <c r="I385" s="30"/>
    </row>
    <row r="386" spans="2:9" s="2" customFormat="1" ht="13.7" customHeight="1" x14ac:dyDescent="0.2">
      <c r="I386" s="30"/>
    </row>
    <row r="387" spans="2:9" s="2" customFormat="1" ht="13.7" customHeight="1" x14ac:dyDescent="0.2">
      <c r="B387" s="4" t="s">
        <v>266</v>
      </c>
      <c r="I387" s="30"/>
    </row>
    <row r="388" spans="2:9" s="2" customFormat="1" ht="13.7" customHeight="1" x14ac:dyDescent="0.2">
      <c r="I388" s="30"/>
    </row>
    <row r="389" spans="2:9" s="2" customFormat="1" ht="13.7" customHeight="1" x14ac:dyDescent="0.2">
      <c r="B389" s="15" t="s">
        <v>186</v>
      </c>
      <c r="E389" s="15" t="s">
        <v>187</v>
      </c>
      <c r="I389" s="21" t="s">
        <v>236</v>
      </c>
    </row>
    <row r="390" spans="2:9" s="2" customFormat="1" ht="13.7" customHeight="1" x14ac:dyDescent="0.2">
      <c r="I390" s="30"/>
    </row>
    <row r="391" spans="2:9" s="2" customFormat="1" ht="13.7" customHeight="1" x14ac:dyDescent="0.2">
      <c r="B391" s="4" t="s">
        <v>267</v>
      </c>
      <c r="I391" s="30"/>
    </row>
    <row r="392" spans="2:9" s="2" customFormat="1" ht="13.7" customHeight="1" x14ac:dyDescent="0.2">
      <c r="I392" s="30"/>
    </row>
    <row r="393" spans="2:9" s="2" customFormat="1" ht="13.7" customHeight="1" x14ac:dyDescent="0.2">
      <c r="B393" s="15" t="s">
        <v>186</v>
      </c>
      <c r="E393" s="15" t="s">
        <v>187</v>
      </c>
      <c r="I393" s="21" t="s">
        <v>236</v>
      </c>
    </row>
    <row r="394" spans="2:9" s="2" customFormat="1" ht="13.7" customHeight="1" x14ac:dyDescent="0.2">
      <c r="I394" s="30"/>
    </row>
    <row r="395" spans="2:9" s="2" customFormat="1" ht="13.7" customHeight="1" x14ac:dyDescent="0.2">
      <c r="B395" s="4" t="s">
        <v>268</v>
      </c>
      <c r="I395" s="30"/>
    </row>
    <row r="396" spans="2:9" s="2" customFormat="1" ht="13.7" customHeight="1" x14ac:dyDescent="0.2">
      <c r="I396" s="30"/>
    </row>
    <row r="397" spans="2:9" s="2" customFormat="1" ht="13.7" customHeight="1" x14ac:dyDescent="0.2">
      <c r="B397" s="15" t="s">
        <v>186</v>
      </c>
      <c r="E397" s="15" t="s">
        <v>187</v>
      </c>
      <c r="I397" s="21" t="s">
        <v>236</v>
      </c>
    </row>
    <row r="398" spans="2:9" s="2" customFormat="1" ht="13.7" customHeight="1" x14ac:dyDescent="0.2">
      <c r="I398" s="30"/>
    </row>
    <row r="399" spans="2:9" s="2" customFormat="1" ht="13.7" customHeight="1" x14ac:dyDescent="0.2">
      <c r="B399" s="4" t="s">
        <v>269</v>
      </c>
      <c r="I399" s="30"/>
    </row>
    <row r="400" spans="2:9" s="2" customFormat="1" ht="13.7" customHeight="1" x14ac:dyDescent="0.2">
      <c r="I400" s="30"/>
    </row>
    <row r="401" spans="1:9" s="2" customFormat="1" ht="13.7" customHeight="1" x14ac:dyDescent="0.2">
      <c r="B401" s="15" t="s">
        <v>186</v>
      </c>
      <c r="E401" s="15" t="s">
        <v>187</v>
      </c>
      <c r="I401" s="21" t="s">
        <v>236</v>
      </c>
    </row>
    <row r="402" spans="1:9" s="2" customFormat="1" ht="13.7" customHeight="1" x14ac:dyDescent="0.2">
      <c r="I402" s="30"/>
    </row>
    <row r="403" spans="1:9" s="2" customFormat="1" ht="13.7" customHeight="1" x14ac:dyDescent="0.2">
      <c r="B403" s="4" t="s">
        <v>270</v>
      </c>
      <c r="I403" s="30"/>
    </row>
    <row r="404" spans="1:9" s="2" customFormat="1" ht="13.7" customHeight="1" x14ac:dyDescent="0.2">
      <c r="I404" s="30"/>
    </row>
    <row r="405" spans="1:9" s="2" customFormat="1" ht="13.7" customHeight="1" x14ac:dyDescent="0.2">
      <c r="B405" s="15" t="s">
        <v>186</v>
      </c>
      <c r="E405" s="15" t="s">
        <v>187</v>
      </c>
      <c r="I405" s="21" t="s">
        <v>236</v>
      </c>
    </row>
    <row r="406" spans="1:9" s="2" customFormat="1" ht="13.7" customHeight="1" x14ac:dyDescent="0.2">
      <c r="I406" s="30"/>
    </row>
    <row r="407" spans="1:9" s="2" customFormat="1" ht="13.7" customHeight="1" x14ac:dyDescent="0.2">
      <c r="B407" s="4" t="s">
        <v>271</v>
      </c>
      <c r="I407" s="30"/>
    </row>
    <row r="408" spans="1:9" s="2" customFormat="1" ht="13.7" customHeight="1" x14ac:dyDescent="0.2">
      <c r="I408" s="30"/>
    </row>
    <row r="409" spans="1:9" s="2" customFormat="1" ht="13.7" customHeight="1" x14ac:dyDescent="0.2">
      <c r="A409" s="61"/>
      <c r="B409" s="15" t="s">
        <v>186</v>
      </c>
      <c r="E409" s="15" t="s">
        <v>187</v>
      </c>
      <c r="I409" s="21" t="s">
        <v>236</v>
      </c>
    </row>
    <row r="410" spans="1:9" s="2" customFormat="1" ht="13.7" customHeight="1" x14ac:dyDescent="0.2">
      <c r="A410" s="41"/>
      <c r="I410" s="30"/>
    </row>
    <row r="411" spans="1:9" s="2" customFormat="1" ht="13.7" customHeight="1" x14ac:dyDescent="0.2">
      <c r="A411" s="41"/>
      <c r="B411" s="4" t="s">
        <v>272</v>
      </c>
      <c r="I411" s="30"/>
    </row>
    <row r="412" spans="1:9" s="2" customFormat="1" ht="13.7" customHeight="1" x14ac:dyDescent="0.2">
      <c r="A412" s="41"/>
      <c r="I412" s="30"/>
    </row>
    <row r="413" spans="1:9" s="2" customFormat="1" ht="13.7" customHeight="1" x14ac:dyDescent="0.2">
      <c r="A413" s="61"/>
      <c r="B413" s="15" t="s">
        <v>186</v>
      </c>
      <c r="E413" s="15" t="s">
        <v>187</v>
      </c>
      <c r="I413" s="21" t="s">
        <v>236</v>
      </c>
    </row>
    <row r="414" spans="1:9" s="2" customFormat="1" ht="13.7" customHeight="1" x14ac:dyDescent="0.2">
      <c r="A414" s="41"/>
      <c r="I414" s="30"/>
    </row>
    <row r="415" spans="1:9" s="2" customFormat="1" ht="13.7" customHeight="1" x14ac:dyDescent="0.2">
      <c r="A415" s="41"/>
      <c r="B415" s="4" t="s">
        <v>273</v>
      </c>
      <c r="I415" s="30"/>
    </row>
    <row r="416" spans="1:9" s="2" customFormat="1" ht="13.7" customHeight="1" x14ac:dyDescent="0.2">
      <c r="A416" s="41"/>
      <c r="I416" s="30"/>
    </row>
    <row r="417" spans="1:9" s="2" customFormat="1" ht="13.7" customHeight="1" x14ac:dyDescent="0.2">
      <c r="A417" s="61"/>
      <c r="B417" s="15" t="s">
        <v>186</v>
      </c>
      <c r="E417" s="15" t="s">
        <v>187</v>
      </c>
      <c r="I417" s="21" t="s">
        <v>236</v>
      </c>
    </row>
    <row r="418" spans="1:9" s="2" customFormat="1" ht="13.7" customHeight="1" x14ac:dyDescent="0.2">
      <c r="A418" s="41"/>
    </row>
    <row r="419" spans="1:9" s="2" customFormat="1" ht="13.7" customHeight="1" x14ac:dyDescent="0.2">
      <c r="A419" s="9" t="s">
        <v>274</v>
      </c>
    </row>
    <row r="420" spans="1:9" s="2" customFormat="1" ht="13.7" customHeight="1" x14ac:dyDescent="0.2">
      <c r="A420" s="58"/>
    </row>
    <row r="421" spans="1:9" s="2" customFormat="1" ht="13.7" customHeight="1" x14ac:dyDescent="0.2">
      <c r="B421" s="62" t="s">
        <v>275</v>
      </c>
    </row>
    <row r="422" spans="1:9" s="2" customFormat="1" ht="13.7" customHeight="1" x14ac:dyDescent="0.2">
      <c r="B422" s="15" t="s">
        <v>186</v>
      </c>
      <c r="E422" s="15" t="s">
        <v>187</v>
      </c>
      <c r="G422" s="15" t="s">
        <v>250</v>
      </c>
      <c r="I422" s="60" t="s">
        <v>236</v>
      </c>
    </row>
    <row r="423" spans="1:9" s="2" customFormat="1" ht="13.7" customHeight="1" x14ac:dyDescent="0.2">
      <c r="I423" s="30"/>
    </row>
    <row r="424" spans="1:9" s="3" customFormat="1" ht="13.7" customHeight="1" x14ac:dyDescent="0.2">
      <c r="B424" s="63" t="s">
        <v>276</v>
      </c>
    </row>
    <row r="425" spans="1:9" s="3" customFormat="1" ht="13.7" customHeight="1" x14ac:dyDescent="0.2">
      <c r="B425" s="15" t="s">
        <v>186</v>
      </c>
      <c r="E425" s="15" t="s">
        <v>187</v>
      </c>
      <c r="G425" s="15" t="s">
        <v>250</v>
      </c>
      <c r="I425" s="60" t="s">
        <v>236</v>
      </c>
    </row>
    <row r="427" spans="1:9" s="3" customFormat="1" ht="13.7" customHeight="1" x14ac:dyDescent="0.2">
      <c r="B427" s="62" t="s">
        <v>277</v>
      </c>
    </row>
    <row r="428" spans="1:9" s="42" customFormat="1" ht="13.7" customHeight="1" x14ac:dyDescent="0.2">
      <c r="B428" s="15" t="s">
        <v>186</v>
      </c>
      <c r="C428" s="64"/>
      <c r="D428" s="65"/>
      <c r="E428" s="15" t="s">
        <v>187</v>
      </c>
      <c r="F428" s="64"/>
      <c r="G428" s="15" t="s">
        <v>250</v>
      </c>
      <c r="H428" s="64"/>
      <c r="I428" s="60" t="s">
        <v>236</v>
      </c>
    </row>
    <row r="429" spans="1:9" s="42" customFormat="1" ht="13.7" customHeight="1" x14ac:dyDescent="0.2">
      <c r="I429" s="66"/>
    </row>
    <row r="430" spans="1:9" s="42" customFormat="1" ht="13.7" customHeight="1" x14ac:dyDescent="0.2">
      <c r="B430" s="62" t="s">
        <v>278</v>
      </c>
      <c r="C430" s="67"/>
      <c r="D430" s="68"/>
      <c r="E430" s="67"/>
      <c r="F430" s="67"/>
      <c r="G430" s="67"/>
      <c r="H430" s="67"/>
      <c r="I430" s="68"/>
    </row>
    <row r="431" spans="1:9" s="42" customFormat="1" ht="13.7" customHeight="1" x14ac:dyDescent="0.2">
      <c r="B431" s="15" t="s">
        <v>186</v>
      </c>
      <c r="C431" s="64"/>
      <c r="D431" s="65"/>
      <c r="E431" s="15" t="s">
        <v>187</v>
      </c>
      <c r="F431" s="64"/>
      <c r="G431" s="15" t="s">
        <v>250</v>
      </c>
      <c r="H431" s="64"/>
      <c r="I431" s="60" t="s">
        <v>236</v>
      </c>
    </row>
    <row r="432" spans="1:9" s="42" customFormat="1" ht="13.7" customHeight="1" x14ac:dyDescent="0.2">
      <c r="I432" s="66"/>
    </row>
    <row r="433" spans="1:12" s="2" customFormat="1" ht="13.7" customHeight="1" x14ac:dyDescent="0.2">
      <c r="A433" s="9" t="s">
        <v>279</v>
      </c>
      <c r="I433" s="30"/>
    </row>
    <row r="434" spans="1:12" s="2" customFormat="1" ht="13.7" customHeight="1" x14ac:dyDescent="0.2">
      <c r="I434" s="30"/>
    </row>
    <row r="435" spans="1:12" s="42" customFormat="1" ht="13.7" customHeight="1" x14ac:dyDescent="0.2">
      <c r="B435" s="15" t="s">
        <v>186</v>
      </c>
      <c r="C435" s="64"/>
      <c r="D435" s="65"/>
      <c r="E435" s="15" t="s">
        <v>187</v>
      </c>
      <c r="F435" s="64"/>
      <c r="I435" s="69" t="s">
        <v>236</v>
      </c>
    </row>
    <row r="436" spans="1:12" s="42" customFormat="1" ht="13.7" customHeight="1" x14ac:dyDescent="0.2">
      <c r="I436" s="66"/>
    </row>
    <row r="437" spans="1:12" s="2" customFormat="1" ht="13.7" customHeight="1" x14ac:dyDescent="0.2">
      <c r="A437" s="4" t="s">
        <v>280</v>
      </c>
      <c r="B437" s="70"/>
      <c r="J437" s="13" t="s">
        <v>185</v>
      </c>
      <c r="K437" s="71"/>
      <c r="L437" s="72"/>
    </row>
    <row r="438" spans="1:12" s="2" customFormat="1" ht="13.7" customHeight="1" x14ac:dyDescent="0.2">
      <c r="I438" s="30"/>
    </row>
    <row r="439" spans="1:12" s="42" customFormat="1" ht="13.7" customHeight="1" x14ac:dyDescent="0.2">
      <c r="B439" s="15" t="s">
        <v>186</v>
      </c>
      <c r="C439" s="64"/>
      <c r="D439" s="65"/>
      <c r="E439" s="15" t="s">
        <v>187</v>
      </c>
      <c r="F439" s="64"/>
      <c r="I439" s="69" t="s">
        <v>236</v>
      </c>
    </row>
    <row r="440" spans="1:12" s="42" customFormat="1" ht="13.7" customHeight="1" x14ac:dyDescent="0.2">
      <c r="I440" s="66"/>
    </row>
    <row r="441" spans="1:12" s="2" customFormat="1" ht="13.7" customHeight="1" x14ac:dyDescent="0.2">
      <c r="A441" s="9" t="s">
        <v>281</v>
      </c>
      <c r="I441" s="30"/>
    </row>
    <row r="442" spans="1:12" s="2" customFormat="1" ht="13.7" customHeight="1" x14ac:dyDescent="0.2">
      <c r="I442" s="30"/>
    </row>
    <row r="443" spans="1:12" s="42" customFormat="1" ht="13.7" customHeight="1" x14ac:dyDescent="0.2">
      <c r="B443" s="15" t="s">
        <v>186</v>
      </c>
      <c r="C443" s="64"/>
      <c r="D443" s="65"/>
      <c r="E443" s="15" t="s">
        <v>187</v>
      </c>
      <c r="F443" s="64"/>
      <c r="G443" s="15" t="s">
        <v>250</v>
      </c>
      <c r="H443" s="64"/>
      <c r="I443" s="73" t="s">
        <v>236</v>
      </c>
    </row>
    <row r="444" spans="1:12" s="2" customFormat="1" ht="13.7" customHeight="1" x14ac:dyDescent="0.2">
      <c r="I444" s="30"/>
    </row>
    <row r="445" spans="1:12" s="2" customFormat="1" ht="13.7" customHeight="1" x14ac:dyDescent="0.2">
      <c r="A445" s="4" t="s">
        <v>282</v>
      </c>
      <c r="B445" s="70"/>
      <c r="J445" s="13" t="s">
        <v>185</v>
      </c>
      <c r="K445" s="71"/>
      <c r="L445" s="72"/>
    </row>
    <row r="446" spans="1:12" s="2" customFormat="1" ht="13.7" customHeight="1" x14ac:dyDescent="0.2">
      <c r="I446" s="30"/>
    </row>
    <row r="447" spans="1:12" s="42" customFormat="1" ht="13.7" customHeight="1" x14ac:dyDescent="0.2">
      <c r="B447" s="15" t="s">
        <v>186</v>
      </c>
      <c r="C447" s="64"/>
      <c r="D447" s="65"/>
      <c r="E447" s="15" t="s">
        <v>187</v>
      </c>
      <c r="F447" s="64"/>
      <c r="G447" s="15" t="s">
        <v>250</v>
      </c>
      <c r="H447" s="64"/>
      <c r="I447" s="73" t="s">
        <v>236</v>
      </c>
    </row>
    <row r="448" spans="1:12" s="42" customFormat="1" ht="13.7" customHeight="1" x14ac:dyDescent="0.2">
      <c r="G448" s="74"/>
      <c r="H448" s="74"/>
      <c r="I448" s="66"/>
    </row>
    <row r="450" spans="1:11" s="36" customFormat="1" ht="18.600000000000001" customHeight="1" x14ac:dyDescent="0.25">
      <c r="A450" s="151" t="s">
        <v>1576</v>
      </c>
    </row>
    <row r="452" spans="1:11" s="2" customFormat="1" ht="13.7" customHeight="1" x14ac:dyDescent="0.2">
      <c r="A452" s="4" t="s">
        <v>283</v>
      </c>
      <c r="K452" s="12"/>
    </row>
    <row r="453" spans="1:11" s="2" customFormat="1" ht="13.7" customHeight="1" x14ac:dyDescent="0.2">
      <c r="A453" s="4" t="s">
        <v>284</v>
      </c>
      <c r="J453" s="13" t="s">
        <v>185</v>
      </c>
    </row>
    <row r="455" spans="1:11" s="2" customFormat="1" ht="13.7" customHeight="1" x14ac:dyDescent="0.2">
      <c r="B455" s="15" t="s">
        <v>186</v>
      </c>
      <c r="E455" s="15" t="s">
        <v>187</v>
      </c>
      <c r="I455" s="21" t="s">
        <v>236</v>
      </c>
    </row>
    <row r="456" spans="1:11" s="2" customFormat="1" ht="13.7" customHeight="1" x14ac:dyDescent="0.2">
      <c r="I456" s="30"/>
    </row>
    <row r="457" spans="1:11" s="2" customFormat="1" ht="13.7" customHeight="1" x14ac:dyDescent="0.2">
      <c r="A457" s="4" t="s">
        <v>285</v>
      </c>
      <c r="I457" s="30"/>
    </row>
    <row r="458" spans="1:11" s="2" customFormat="1" ht="13.7" customHeight="1" x14ac:dyDescent="0.2">
      <c r="A458" s="4" t="s">
        <v>286</v>
      </c>
      <c r="I458" s="30"/>
      <c r="J458" s="13" t="s">
        <v>185</v>
      </c>
    </row>
    <row r="459" spans="1:11" s="2" customFormat="1" ht="13.7" customHeight="1" x14ac:dyDescent="0.2">
      <c r="I459" s="30"/>
    </row>
    <row r="460" spans="1:11" s="2" customFormat="1" ht="13.7" customHeight="1" x14ac:dyDescent="0.2">
      <c r="B460" s="15" t="s">
        <v>186</v>
      </c>
      <c r="E460" s="15" t="s">
        <v>187</v>
      </c>
      <c r="I460" s="21" t="s">
        <v>236</v>
      </c>
    </row>
    <row r="461" spans="1:11" s="2" customFormat="1" ht="13.7" customHeight="1" x14ac:dyDescent="0.2">
      <c r="I461" s="30"/>
    </row>
    <row r="462" spans="1:11" s="2" customFormat="1" ht="13.7" customHeight="1" x14ac:dyDescent="0.2">
      <c r="A462" s="4" t="s">
        <v>287</v>
      </c>
      <c r="I462" s="30"/>
    </row>
    <row r="463" spans="1:11" s="2" customFormat="1" ht="13.7" customHeight="1" x14ac:dyDescent="0.2">
      <c r="I463" s="30"/>
    </row>
    <row r="464" spans="1:11" s="2" customFormat="1" ht="13.7" customHeight="1" x14ac:dyDescent="0.2">
      <c r="B464" s="15" t="s">
        <v>186</v>
      </c>
      <c r="E464" s="15" t="s">
        <v>187</v>
      </c>
      <c r="G464" s="17" t="s">
        <v>250</v>
      </c>
      <c r="I464" s="60" t="s">
        <v>236</v>
      </c>
    </row>
    <row r="465" spans="1:10" s="2" customFormat="1" ht="13.7" customHeight="1" x14ac:dyDescent="0.2">
      <c r="G465" s="75"/>
      <c r="I465" s="30"/>
    </row>
    <row r="466" spans="1:10" s="2" customFormat="1" ht="13.7" customHeight="1" x14ac:dyDescent="0.2">
      <c r="A466" s="4" t="s">
        <v>288</v>
      </c>
      <c r="I466" s="30"/>
    </row>
    <row r="467" spans="1:10" s="2" customFormat="1" ht="13.7" customHeight="1" x14ac:dyDescent="0.2">
      <c r="B467" s="15" t="s">
        <v>186</v>
      </c>
      <c r="E467" s="15" t="s">
        <v>187</v>
      </c>
      <c r="G467" s="17" t="s">
        <v>250</v>
      </c>
      <c r="I467" s="60" t="s">
        <v>236</v>
      </c>
    </row>
    <row r="468" spans="1:10" s="2" customFormat="1" ht="13.7" customHeight="1" x14ac:dyDescent="0.2">
      <c r="I468" s="30"/>
    </row>
    <row r="469" spans="1:10" s="2" customFormat="1" ht="13.7" customHeight="1" x14ac:dyDescent="0.2">
      <c r="A469" s="4" t="s">
        <v>289</v>
      </c>
      <c r="I469" s="30"/>
      <c r="J469" s="13" t="s">
        <v>185</v>
      </c>
    </row>
    <row r="470" spans="1:10" s="2" customFormat="1" ht="13.7" customHeight="1" x14ac:dyDescent="0.2">
      <c r="I470" s="30"/>
    </row>
    <row r="471" spans="1:10" s="2" customFormat="1" ht="13.7" customHeight="1" x14ac:dyDescent="0.2">
      <c r="B471" s="15" t="s">
        <v>186</v>
      </c>
      <c r="E471" s="15" t="s">
        <v>187</v>
      </c>
      <c r="G471" s="17" t="s">
        <v>250</v>
      </c>
      <c r="I471" s="60" t="s">
        <v>236</v>
      </c>
    </row>
    <row r="473" spans="1:10" s="2" customFormat="1" ht="13.7" customHeight="1" x14ac:dyDescent="0.2">
      <c r="A473" s="4" t="s">
        <v>290</v>
      </c>
    </row>
    <row r="474" spans="1:10" s="2" customFormat="1" ht="13.7" customHeight="1" x14ac:dyDescent="0.2">
      <c r="A474" s="4" t="s">
        <v>291</v>
      </c>
    </row>
    <row r="476" spans="1:10" s="2" customFormat="1" ht="13.7" customHeight="1" x14ac:dyDescent="0.2">
      <c r="B476" s="15" t="s">
        <v>186</v>
      </c>
      <c r="E476" s="15" t="s">
        <v>187</v>
      </c>
      <c r="G476" s="17" t="s">
        <v>250</v>
      </c>
      <c r="I476" s="60" t="s">
        <v>248</v>
      </c>
    </row>
    <row r="477" spans="1:10" s="2" customFormat="1" ht="13.7" customHeight="1" x14ac:dyDescent="0.2">
      <c r="I477" s="30"/>
    </row>
    <row r="478" spans="1:10" s="2" customFormat="1" ht="13.7" customHeight="1" x14ac:dyDescent="0.2">
      <c r="A478" s="4" t="s">
        <v>292</v>
      </c>
      <c r="I478" s="30"/>
    </row>
    <row r="479" spans="1:10" s="2" customFormat="1" ht="13.7" customHeight="1" x14ac:dyDescent="0.2">
      <c r="A479" s="4" t="s">
        <v>293</v>
      </c>
      <c r="I479" s="30"/>
    </row>
    <row r="480" spans="1:10" s="2" customFormat="1" ht="13.7" customHeight="1" x14ac:dyDescent="0.2">
      <c r="I480" s="30"/>
    </row>
    <row r="481" spans="1:10" s="2" customFormat="1" ht="13.7" customHeight="1" x14ac:dyDescent="0.2">
      <c r="B481" s="15" t="s">
        <v>186</v>
      </c>
      <c r="E481" s="15" t="s">
        <v>187</v>
      </c>
      <c r="G481" s="17" t="s">
        <v>250</v>
      </c>
      <c r="I481" s="60" t="s">
        <v>248</v>
      </c>
    </row>
    <row r="482" spans="1:10" s="2" customFormat="1" ht="13.7" customHeight="1" x14ac:dyDescent="0.2">
      <c r="G482" s="75"/>
      <c r="I482" s="30"/>
    </row>
    <row r="483" spans="1:10" s="2" customFormat="1" ht="13.7" customHeight="1" x14ac:dyDescent="0.2">
      <c r="A483" s="4" t="s">
        <v>294</v>
      </c>
    </row>
    <row r="484" spans="1:10" s="2" customFormat="1" ht="13.7" customHeight="1" x14ac:dyDescent="0.2">
      <c r="A484" s="4" t="s">
        <v>295</v>
      </c>
    </row>
    <row r="486" spans="1:10" s="2" customFormat="1" ht="13.7" customHeight="1" x14ac:dyDescent="0.2">
      <c r="B486" s="15" t="s">
        <v>186</v>
      </c>
      <c r="E486" s="15" t="s">
        <v>187</v>
      </c>
      <c r="G486" s="17" t="s">
        <v>250</v>
      </c>
      <c r="I486" s="60" t="s">
        <v>241</v>
      </c>
    </row>
    <row r="487" spans="1:10" s="2" customFormat="1" ht="13.7" customHeight="1" x14ac:dyDescent="0.2">
      <c r="I487" s="30"/>
    </row>
    <row r="488" spans="1:10" s="2" customFormat="1" ht="13.7" customHeight="1" x14ac:dyDescent="0.2">
      <c r="A488" s="4" t="s">
        <v>296</v>
      </c>
      <c r="I488" s="30"/>
    </row>
    <row r="489" spans="1:10" s="2" customFormat="1" ht="13.7" customHeight="1" x14ac:dyDescent="0.2">
      <c r="A489" s="4" t="s">
        <v>297</v>
      </c>
      <c r="I489" s="30"/>
    </row>
    <row r="490" spans="1:10" s="2" customFormat="1" ht="13.7" customHeight="1" x14ac:dyDescent="0.2">
      <c r="I490" s="30"/>
    </row>
    <row r="491" spans="1:10" s="2" customFormat="1" ht="13.7" customHeight="1" x14ac:dyDescent="0.2">
      <c r="B491" s="15" t="s">
        <v>186</v>
      </c>
      <c r="E491" s="15" t="s">
        <v>187</v>
      </c>
      <c r="G491" s="17" t="s">
        <v>250</v>
      </c>
      <c r="I491" s="60" t="s">
        <v>236</v>
      </c>
    </row>
    <row r="494" spans="1:10" s="2" customFormat="1" ht="18.600000000000001" customHeight="1" x14ac:dyDescent="0.25">
      <c r="A494" s="6" t="s">
        <v>298</v>
      </c>
      <c r="B494" s="76"/>
      <c r="C494" s="76"/>
      <c r="I494" s="5" t="s">
        <v>299</v>
      </c>
    </row>
    <row r="496" spans="1:10" s="2" customFormat="1" ht="13.7" customHeight="1" x14ac:dyDescent="0.2">
      <c r="A496" s="4" t="s">
        <v>300</v>
      </c>
      <c r="J496" s="13" t="s">
        <v>185</v>
      </c>
    </row>
    <row r="498" spans="1:10" s="2" customFormat="1" ht="13.7" customHeight="1" x14ac:dyDescent="0.2">
      <c r="B498" s="15" t="s">
        <v>186</v>
      </c>
      <c r="E498" s="15" t="s">
        <v>187</v>
      </c>
      <c r="I498" s="21" t="s">
        <v>236</v>
      </c>
    </row>
    <row r="499" spans="1:10" s="2" customFormat="1" ht="13.7" customHeight="1" x14ac:dyDescent="0.2">
      <c r="I499" s="30"/>
    </row>
    <row r="500" spans="1:10" s="2" customFormat="1" ht="13.7" customHeight="1" x14ac:dyDescent="0.2">
      <c r="A500" s="4" t="s">
        <v>301</v>
      </c>
      <c r="I500" s="30"/>
    </row>
    <row r="501" spans="1:10" s="2" customFormat="1" ht="13.7" customHeight="1" x14ac:dyDescent="0.2">
      <c r="A501" s="4" t="s">
        <v>302</v>
      </c>
      <c r="I501" s="30"/>
    </row>
    <row r="502" spans="1:10" s="2" customFormat="1" ht="13.7" customHeight="1" x14ac:dyDescent="0.2">
      <c r="I502" s="30"/>
    </row>
    <row r="503" spans="1:10" s="2" customFormat="1" ht="13.7" customHeight="1" x14ac:dyDescent="0.2">
      <c r="B503" s="15" t="s">
        <v>186</v>
      </c>
      <c r="E503" s="15" t="s">
        <v>187</v>
      </c>
      <c r="I503" s="21" t="s">
        <v>248</v>
      </c>
    </row>
    <row r="505" spans="1:10" s="2" customFormat="1" ht="13.7" customHeight="1" x14ac:dyDescent="0.2">
      <c r="A505" s="4" t="s">
        <v>303</v>
      </c>
    </row>
    <row r="506" spans="1:10" s="2" customFormat="1" ht="13.7" customHeight="1" x14ac:dyDescent="0.2">
      <c r="A506" s="4" t="s">
        <v>304</v>
      </c>
      <c r="J506" s="13" t="s">
        <v>185</v>
      </c>
    </row>
    <row r="508" spans="1:10" s="2" customFormat="1" ht="13.7" customHeight="1" x14ac:dyDescent="0.2">
      <c r="B508" s="15" t="s">
        <v>186</v>
      </c>
      <c r="E508" s="15" t="s">
        <v>187</v>
      </c>
      <c r="I508" s="21" t="s">
        <v>305</v>
      </c>
    </row>
    <row r="509" spans="1:10" s="2" customFormat="1" ht="13.7" customHeight="1" x14ac:dyDescent="0.2">
      <c r="I509" s="30"/>
    </row>
    <row r="510" spans="1:10" s="2" customFormat="1" ht="13.7" customHeight="1" x14ac:dyDescent="0.2">
      <c r="I510" s="30"/>
    </row>
    <row r="511" spans="1:10" s="2" customFormat="1" ht="13.7" customHeight="1" x14ac:dyDescent="0.2">
      <c r="A511" s="4" t="s">
        <v>306</v>
      </c>
      <c r="I511" s="30"/>
    </row>
    <row r="512" spans="1:10" s="2" customFormat="1" ht="13.7" customHeight="1" x14ac:dyDescent="0.2">
      <c r="A512" s="4" t="s">
        <v>307</v>
      </c>
      <c r="I512" s="30"/>
    </row>
    <row r="513" spans="1:10" s="2" customFormat="1" ht="13.7" customHeight="1" x14ac:dyDescent="0.2">
      <c r="I513" s="30"/>
    </row>
    <row r="514" spans="1:10" s="2" customFormat="1" ht="13.7" customHeight="1" x14ac:dyDescent="0.2">
      <c r="B514" s="15" t="s">
        <v>186</v>
      </c>
      <c r="E514" s="15" t="s">
        <v>187</v>
      </c>
      <c r="I514" s="21" t="s">
        <v>248</v>
      </c>
    </row>
    <row r="515" spans="1:10" s="2" customFormat="1" ht="13.7" customHeight="1" x14ac:dyDescent="0.2">
      <c r="I515" s="30"/>
    </row>
    <row r="516" spans="1:10" s="2" customFormat="1" ht="13.7" customHeight="1" x14ac:dyDescent="0.2">
      <c r="A516" s="4" t="s">
        <v>308</v>
      </c>
      <c r="I516" s="30"/>
    </row>
    <row r="517" spans="1:10" s="2" customFormat="1" ht="13.7" customHeight="1" x14ac:dyDescent="0.2">
      <c r="A517" s="4" t="s">
        <v>309</v>
      </c>
      <c r="I517" s="30"/>
      <c r="J517" s="13" t="s">
        <v>185</v>
      </c>
    </row>
    <row r="518" spans="1:10" s="2" customFormat="1" ht="13.7" customHeight="1" x14ac:dyDescent="0.2">
      <c r="I518" s="30"/>
    </row>
    <row r="519" spans="1:10" s="2" customFormat="1" ht="13.7" customHeight="1" x14ac:dyDescent="0.2">
      <c r="B519" s="15" t="s">
        <v>186</v>
      </c>
      <c r="E519" s="15" t="s">
        <v>187</v>
      </c>
      <c r="I519" s="21" t="s">
        <v>236</v>
      </c>
    </row>
    <row r="521" spans="1:10" s="2" customFormat="1" ht="13.7" customHeight="1" x14ac:dyDescent="0.2">
      <c r="A521" s="4" t="s">
        <v>310</v>
      </c>
    </row>
    <row r="523" spans="1:10" s="2" customFormat="1" ht="13.7" customHeight="1" x14ac:dyDescent="0.2">
      <c r="B523" s="15" t="s">
        <v>186</v>
      </c>
      <c r="E523" s="15" t="s">
        <v>187</v>
      </c>
      <c r="I523" s="21" t="s">
        <v>236</v>
      </c>
    </row>
    <row r="524" spans="1:10" s="2" customFormat="1" ht="13.7" customHeight="1" x14ac:dyDescent="0.2">
      <c r="I524" s="30"/>
    </row>
    <row r="525" spans="1:10" s="2" customFormat="1" ht="13.7" customHeight="1" x14ac:dyDescent="0.2">
      <c r="A525" s="4" t="s">
        <v>311</v>
      </c>
      <c r="I525" s="30"/>
    </row>
    <row r="526" spans="1:10" s="2" customFormat="1" ht="13.7" customHeight="1" x14ac:dyDescent="0.2">
      <c r="I526" s="30"/>
    </row>
    <row r="527" spans="1:10" s="2" customFormat="1" ht="13.7" customHeight="1" x14ac:dyDescent="0.2">
      <c r="B527" s="15" t="s">
        <v>186</v>
      </c>
      <c r="E527" s="15" t="s">
        <v>187</v>
      </c>
      <c r="I527" s="21" t="s">
        <v>236</v>
      </c>
    </row>
    <row r="528" spans="1:10" s="2" customFormat="1" ht="13.7" customHeight="1" x14ac:dyDescent="0.2">
      <c r="I528" s="30"/>
    </row>
    <row r="529" spans="1:9" s="2" customFormat="1" ht="13.7" customHeight="1" x14ac:dyDescent="0.2">
      <c r="A529" s="152" t="s">
        <v>1577</v>
      </c>
      <c r="I529" s="30"/>
    </row>
    <row r="530" spans="1:9" s="2" customFormat="1" ht="13.7" customHeight="1" x14ac:dyDescent="0.2">
      <c r="I530" s="30"/>
    </row>
    <row r="531" spans="1:9" s="2" customFormat="1" ht="13.7" customHeight="1" x14ac:dyDescent="0.2">
      <c r="B531" s="15" t="s">
        <v>186</v>
      </c>
      <c r="E531" s="15" t="s">
        <v>187</v>
      </c>
      <c r="I531" s="21" t="s">
        <v>241</v>
      </c>
    </row>
    <row r="533" spans="1:9" s="2" customFormat="1" ht="13.7" customHeight="1" x14ac:dyDescent="0.2">
      <c r="A533" s="4" t="s">
        <v>312</v>
      </c>
    </row>
    <row r="534" spans="1:9" s="2" customFormat="1" ht="13.7" customHeight="1" x14ac:dyDescent="0.2">
      <c r="A534" s="4" t="s">
        <v>313</v>
      </c>
    </row>
    <row r="536" spans="1:9" s="2" customFormat="1" ht="13.7" customHeight="1" x14ac:dyDescent="0.2">
      <c r="B536" s="15" t="s">
        <v>186</v>
      </c>
      <c r="E536" s="15" t="s">
        <v>187</v>
      </c>
      <c r="G536" s="17" t="s">
        <v>250</v>
      </c>
      <c r="I536" s="60" t="s">
        <v>236</v>
      </c>
    </row>
    <row r="537" spans="1:9" s="2" customFormat="1" ht="13.7" customHeight="1" x14ac:dyDescent="0.2">
      <c r="I537" s="30"/>
    </row>
    <row r="538" spans="1:9" s="2" customFormat="1" ht="13.7" customHeight="1" x14ac:dyDescent="0.2">
      <c r="A538" s="4" t="s">
        <v>314</v>
      </c>
      <c r="I538" s="30"/>
    </row>
    <row r="539" spans="1:9" s="2" customFormat="1" ht="13.7" customHeight="1" x14ac:dyDescent="0.2">
      <c r="I539" s="30"/>
    </row>
    <row r="540" spans="1:9" s="2" customFormat="1" ht="13.7" customHeight="1" x14ac:dyDescent="0.2">
      <c r="B540" s="15" t="s">
        <v>186</v>
      </c>
      <c r="E540" s="15" t="s">
        <v>187</v>
      </c>
      <c r="I540" s="21" t="s">
        <v>305</v>
      </c>
    </row>
    <row r="541" spans="1:9" s="2" customFormat="1" ht="13.7" customHeight="1" x14ac:dyDescent="0.2">
      <c r="I541" s="5" t="s">
        <v>315</v>
      </c>
    </row>
    <row r="542" spans="1:9" s="2" customFormat="1" ht="13.7" customHeight="1" x14ac:dyDescent="0.2">
      <c r="A542" s="4" t="s">
        <v>316</v>
      </c>
    </row>
    <row r="543" spans="1:9" s="2" customFormat="1" ht="13.7" customHeight="1" x14ac:dyDescent="0.2">
      <c r="A543" s="4" t="s">
        <v>317</v>
      </c>
    </row>
    <row r="545" spans="1:10" s="2" customFormat="1" ht="13.7" customHeight="1" x14ac:dyDescent="0.2">
      <c r="B545" s="15" t="s">
        <v>186</v>
      </c>
      <c r="E545" s="15" t="s">
        <v>187</v>
      </c>
      <c r="I545" s="21" t="s">
        <v>305</v>
      </c>
    </row>
    <row r="546" spans="1:10" s="2" customFormat="1" ht="13.7" customHeight="1" x14ac:dyDescent="0.2">
      <c r="I546" s="30"/>
    </row>
    <row r="547" spans="1:10" s="2" customFormat="1" ht="13.7" customHeight="1" x14ac:dyDescent="0.2">
      <c r="A547" s="4" t="s">
        <v>318</v>
      </c>
      <c r="I547" s="30"/>
    </row>
    <row r="548" spans="1:10" s="2" customFormat="1" ht="13.7" customHeight="1" x14ac:dyDescent="0.2">
      <c r="I548" s="30"/>
    </row>
    <row r="549" spans="1:10" s="2" customFormat="1" ht="13.7" customHeight="1" x14ac:dyDescent="0.2">
      <c r="B549" s="15" t="s">
        <v>186</v>
      </c>
      <c r="E549" s="15" t="s">
        <v>187</v>
      </c>
      <c r="I549" s="21" t="s">
        <v>248</v>
      </c>
    </row>
    <row r="550" spans="1:10" s="2" customFormat="1" ht="13.7" customHeight="1" x14ac:dyDescent="0.2">
      <c r="I550" s="30"/>
    </row>
    <row r="551" spans="1:10" s="2" customFormat="1" ht="13.7" customHeight="1" x14ac:dyDescent="0.2">
      <c r="A551" s="4" t="s">
        <v>319</v>
      </c>
      <c r="I551" s="30"/>
    </row>
    <row r="552" spans="1:10" s="2" customFormat="1" ht="13.7" customHeight="1" x14ac:dyDescent="0.2">
      <c r="A552" s="4" t="s">
        <v>320</v>
      </c>
      <c r="I552" s="30"/>
      <c r="J552" s="13" t="s">
        <v>185</v>
      </c>
    </row>
    <row r="553" spans="1:10" s="2" customFormat="1" ht="13.7" customHeight="1" x14ac:dyDescent="0.2">
      <c r="I553" s="30"/>
    </row>
    <row r="554" spans="1:10" s="2" customFormat="1" ht="13.7" customHeight="1" x14ac:dyDescent="0.2">
      <c r="B554" s="15" t="s">
        <v>186</v>
      </c>
      <c r="E554" s="15" t="s">
        <v>187</v>
      </c>
      <c r="I554" s="21" t="s">
        <v>248</v>
      </c>
    </row>
    <row r="555" spans="1:10" s="2" customFormat="1" ht="13.7" customHeight="1" x14ac:dyDescent="0.2">
      <c r="I555" s="30"/>
    </row>
    <row r="556" spans="1:10" s="2" customFormat="1" ht="13.7" customHeight="1" x14ac:dyDescent="0.2">
      <c r="A556" s="4" t="s">
        <v>321</v>
      </c>
      <c r="I556" s="30"/>
    </row>
    <row r="557" spans="1:10" s="2" customFormat="1" ht="13.7" customHeight="1" x14ac:dyDescent="0.2">
      <c r="I557" s="30"/>
      <c r="J557" s="13" t="s">
        <v>185</v>
      </c>
    </row>
    <row r="558" spans="1:10" s="2" customFormat="1" ht="13.7" customHeight="1" x14ac:dyDescent="0.2">
      <c r="I558" s="30"/>
    </row>
    <row r="559" spans="1:10" s="2" customFormat="1" ht="13.7" customHeight="1" x14ac:dyDescent="0.2">
      <c r="B559" s="15" t="s">
        <v>186</v>
      </c>
      <c r="E559" s="15" t="s">
        <v>187</v>
      </c>
      <c r="G559" s="17" t="s">
        <v>250</v>
      </c>
      <c r="I559" s="60" t="s">
        <v>248</v>
      </c>
    </row>
    <row r="561" spans="1:10" s="2" customFormat="1" ht="13.7" customHeight="1" x14ac:dyDescent="0.2">
      <c r="A561" s="4" t="s">
        <v>322</v>
      </c>
    </row>
    <row r="563" spans="1:10" s="2" customFormat="1" ht="13.7" customHeight="1" x14ac:dyDescent="0.2">
      <c r="B563" s="15" t="s">
        <v>186</v>
      </c>
      <c r="E563" s="15" t="s">
        <v>187</v>
      </c>
      <c r="I563" s="21" t="s">
        <v>248</v>
      </c>
    </row>
    <row r="564" spans="1:10" s="2" customFormat="1" ht="13.7" customHeight="1" x14ac:dyDescent="0.2">
      <c r="I564" s="30"/>
    </row>
    <row r="565" spans="1:10" s="2" customFormat="1" ht="13.7" customHeight="1" x14ac:dyDescent="0.2">
      <c r="A565" s="4" t="s">
        <v>323</v>
      </c>
      <c r="I565" s="30"/>
    </row>
    <row r="566" spans="1:10" s="2" customFormat="1" ht="13.7" customHeight="1" x14ac:dyDescent="0.2">
      <c r="I566" s="30"/>
    </row>
    <row r="567" spans="1:10" s="2" customFormat="1" ht="13.7" customHeight="1" x14ac:dyDescent="0.2">
      <c r="B567" s="15" t="s">
        <v>186</v>
      </c>
      <c r="E567" s="15" t="s">
        <v>187</v>
      </c>
      <c r="I567" s="21" t="s">
        <v>305</v>
      </c>
    </row>
    <row r="568" spans="1:10" s="2" customFormat="1" ht="13.7" customHeight="1" x14ac:dyDescent="0.2">
      <c r="I568" s="30"/>
    </row>
    <row r="569" spans="1:10" s="2" customFormat="1" ht="13.7" customHeight="1" x14ac:dyDescent="0.2">
      <c r="A569" s="4" t="s">
        <v>324</v>
      </c>
      <c r="I569" s="30"/>
    </row>
    <row r="570" spans="1:10" s="2" customFormat="1" ht="13.7" customHeight="1" x14ac:dyDescent="0.2">
      <c r="A570" s="4" t="s">
        <v>325</v>
      </c>
      <c r="I570" s="30"/>
    </row>
    <row r="571" spans="1:10" s="2" customFormat="1" ht="13.7" customHeight="1" x14ac:dyDescent="0.2">
      <c r="I571" s="30"/>
    </row>
    <row r="572" spans="1:10" s="2" customFormat="1" ht="13.7" customHeight="1" x14ac:dyDescent="0.2">
      <c r="B572" s="15" t="s">
        <v>186</v>
      </c>
      <c r="E572" s="15" t="s">
        <v>187</v>
      </c>
      <c r="I572" s="21" t="s">
        <v>248</v>
      </c>
    </row>
    <row r="573" spans="1:10" s="2" customFormat="1" ht="13.7" customHeight="1" x14ac:dyDescent="0.2">
      <c r="I573" s="30"/>
    </row>
    <row r="574" spans="1:10" s="2" customFormat="1" ht="13.7" customHeight="1" x14ac:dyDescent="0.2">
      <c r="A574" s="4" t="s">
        <v>326</v>
      </c>
      <c r="I574" s="30"/>
    </row>
    <row r="575" spans="1:10" s="2" customFormat="1" ht="13.7" customHeight="1" x14ac:dyDescent="0.2">
      <c r="A575" s="4" t="s">
        <v>327</v>
      </c>
      <c r="I575" s="30"/>
    </row>
    <row r="576" spans="1:10" s="2" customFormat="1" ht="13.7" customHeight="1" x14ac:dyDescent="0.2">
      <c r="I576" s="30"/>
      <c r="J576" s="13" t="s">
        <v>185</v>
      </c>
    </row>
    <row r="577" spans="1:11" s="2" customFormat="1" ht="13.7" customHeight="1" x14ac:dyDescent="0.2">
      <c r="B577" s="15" t="s">
        <v>186</v>
      </c>
      <c r="E577" s="15" t="s">
        <v>187</v>
      </c>
      <c r="I577" s="21" t="s">
        <v>248</v>
      </c>
    </row>
    <row r="578" spans="1:11" s="2" customFormat="1" ht="13.7" customHeight="1" x14ac:dyDescent="0.2">
      <c r="I578" s="30"/>
    </row>
    <row r="579" spans="1:11" s="2" customFormat="1" ht="13.7" customHeight="1" x14ac:dyDescent="0.2">
      <c r="A579" s="4" t="s">
        <v>328</v>
      </c>
      <c r="I579" s="30"/>
    </row>
    <row r="580" spans="1:11" s="2" customFormat="1" ht="13.7" customHeight="1" x14ac:dyDescent="0.2">
      <c r="I580" s="30"/>
    </row>
    <row r="581" spans="1:11" s="2" customFormat="1" ht="13.7" customHeight="1" x14ac:dyDescent="0.2">
      <c r="B581" s="15" t="s">
        <v>186</v>
      </c>
      <c r="E581" s="15" t="s">
        <v>187</v>
      </c>
      <c r="G581" s="17" t="s">
        <v>250</v>
      </c>
      <c r="I581" s="60" t="s">
        <v>305</v>
      </c>
    </row>
    <row r="583" spans="1:11" s="2" customFormat="1" ht="13.7" customHeight="1" x14ac:dyDescent="0.2">
      <c r="A583" s="4" t="s">
        <v>329</v>
      </c>
    </row>
    <row r="584" spans="1:11" s="2" customFormat="1" ht="13.7" customHeight="1" x14ac:dyDescent="0.2">
      <c r="A584" s="4" t="s">
        <v>330</v>
      </c>
    </row>
    <row r="586" spans="1:11" s="2" customFormat="1" ht="13.7" customHeight="1" x14ac:dyDescent="0.2">
      <c r="B586" s="15" t="s">
        <v>186</v>
      </c>
      <c r="E586" s="15" t="s">
        <v>187</v>
      </c>
      <c r="I586" s="21" t="s">
        <v>305</v>
      </c>
    </row>
    <row r="587" spans="1:11" s="2" customFormat="1" ht="13.7" customHeight="1" x14ac:dyDescent="0.2">
      <c r="I587" s="30"/>
    </row>
    <row r="588" spans="1:11" s="2" customFormat="1" ht="13.7" customHeight="1" x14ac:dyDescent="0.2">
      <c r="A588" s="4" t="s">
        <v>331</v>
      </c>
      <c r="K588" s="77"/>
    </row>
    <row r="589" spans="1:11" s="2" customFormat="1" ht="13.7" customHeight="1" x14ac:dyDescent="0.2">
      <c r="K589" s="77"/>
    </row>
    <row r="590" spans="1:11" s="2" customFormat="1" ht="13.7" customHeight="1" x14ac:dyDescent="0.2">
      <c r="B590" s="15" t="s">
        <v>186</v>
      </c>
      <c r="E590" s="15" t="s">
        <v>187</v>
      </c>
      <c r="I590" s="78" t="s">
        <v>332</v>
      </c>
    </row>
    <row r="591" spans="1:11" s="2" customFormat="1" ht="13.7" customHeight="1" x14ac:dyDescent="0.2">
      <c r="I591" s="77"/>
    </row>
    <row r="592" spans="1:11" s="2" customFormat="1" ht="13.7" customHeight="1" x14ac:dyDescent="0.2">
      <c r="A592" s="4" t="s">
        <v>333</v>
      </c>
      <c r="I592" s="77"/>
    </row>
    <row r="593" spans="2:9" s="2" customFormat="1" ht="13.7" customHeight="1" x14ac:dyDescent="0.2">
      <c r="I593" s="77"/>
    </row>
    <row r="594" spans="2:9" s="2" customFormat="1" ht="13.7" customHeight="1" x14ac:dyDescent="0.2">
      <c r="B594" s="4" t="s">
        <v>334</v>
      </c>
      <c r="I594" s="77"/>
    </row>
    <row r="595" spans="2:9" s="2" customFormat="1" ht="13.7" customHeight="1" x14ac:dyDescent="0.2">
      <c r="I595" s="77"/>
    </row>
    <row r="596" spans="2:9" s="2" customFormat="1" ht="13.7" customHeight="1" x14ac:dyDescent="0.2">
      <c r="B596" s="15" t="s">
        <v>186</v>
      </c>
      <c r="E596" s="15" t="s">
        <v>187</v>
      </c>
      <c r="I596" s="78" t="s">
        <v>332</v>
      </c>
    </row>
    <row r="597" spans="2:9" s="2" customFormat="1" ht="13.7" customHeight="1" x14ac:dyDescent="0.2">
      <c r="I597" s="77"/>
    </row>
    <row r="598" spans="2:9" s="2" customFormat="1" ht="13.7" customHeight="1" x14ac:dyDescent="0.2">
      <c r="B598" s="4" t="s">
        <v>335</v>
      </c>
      <c r="I598" s="77"/>
    </row>
    <row r="599" spans="2:9" s="2" customFormat="1" ht="13.7" customHeight="1" x14ac:dyDescent="0.2">
      <c r="I599" s="77"/>
    </row>
    <row r="600" spans="2:9" s="2" customFormat="1" ht="13.7" customHeight="1" x14ac:dyDescent="0.2">
      <c r="B600" s="15" t="s">
        <v>186</v>
      </c>
      <c r="E600" s="15" t="s">
        <v>187</v>
      </c>
      <c r="I600" s="78" t="s">
        <v>332</v>
      </c>
    </row>
    <row r="601" spans="2:9" s="2" customFormat="1" ht="13.7" customHeight="1" x14ac:dyDescent="0.2">
      <c r="I601" s="77"/>
    </row>
    <row r="602" spans="2:9" s="2" customFormat="1" ht="13.7" customHeight="1" x14ac:dyDescent="0.2">
      <c r="B602" s="4" t="s">
        <v>336</v>
      </c>
      <c r="I602" s="77"/>
    </row>
    <row r="603" spans="2:9" s="2" customFormat="1" ht="13.7" customHeight="1" x14ac:dyDescent="0.2">
      <c r="I603" s="77"/>
    </row>
    <row r="604" spans="2:9" s="2" customFormat="1" ht="13.7" customHeight="1" x14ac:dyDescent="0.2">
      <c r="B604" s="15" t="s">
        <v>186</v>
      </c>
      <c r="E604" s="15" t="s">
        <v>187</v>
      </c>
      <c r="I604" s="78" t="s">
        <v>332</v>
      </c>
    </row>
    <row r="605" spans="2:9" s="2" customFormat="1" ht="13.7" customHeight="1" x14ac:dyDescent="0.2">
      <c r="I605" s="77"/>
    </row>
    <row r="606" spans="2:9" s="2" customFormat="1" ht="13.7" customHeight="1" x14ac:dyDescent="0.2">
      <c r="B606" s="4" t="s">
        <v>337</v>
      </c>
      <c r="I606" s="77"/>
    </row>
    <row r="607" spans="2:9" s="2" customFormat="1" ht="13.7" customHeight="1" x14ac:dyDescent="0.2">
      <c r="I607" s="77"/>
    </row>
    <row r="608" spans="2:9" s="2" customFormat="1" ht="13.7" customHeight="1" x14ac:dyDescent="0.2">
      <c r="B608" s="15" t="s">
        <v>186</v>
      </c>
      <c r="E608" s="15" t="s">
        <v>187</v>
      </c>
      <c r="I608" s="78" t="s">
        <v>332</v>
      </c>
    </row>
    <row r="609" spans="1:9" s="2" customFormat="1" ht="13.7" customHeight="1" x14ac:dyDescent="0.2">
      <c r="I609" s="77"/>
    </row>
    <row r="610" spans="1:9" s="2" customFormat="1" ht="13.7" customHeight="1" x14ac:dyDescent="0.2">
      <c r="B610" s="4" t="s">
        <v>338</v>
      </c>
      <c r="I610" s="77"/>
    </row>
    <row r="611" spans="1:9" s="2" customFormat="1" ht="13.7" customHeight="1" x14ac:dyDescent="0.2">
      <c r="I611" s="77"/>
    </row>
    <row r="612" spans="1:9" s="2" customFormat="1" ht="13.7" customHeight="1" x14ac:dyDescent="0.2">
      <c r="B612" s="15" t="s">
        <v>186</v>
      </c>
      <c r="E612" s="15" t="s">
        <v>187</v>
      </c>
      <c r="I612" s="78" t="s">
        <v>332</v>
      </c>
    </row>
    <row r="613" spans="1:9" s="2" customFormat="1" ht="13.7" customHeight="1" x14ac:dyDescent="0.2">
      <c r="I613" s="77"/>
    </row>
    <row r="614" spans="1:9" s="2" customFormat="1" ht="13.7" customHeight="1" x14ac:dyDescent="0.2">
      <c r="B614" s="4" t="s">
        <v>339</v>
      </c>
      <c r="I614" s="77"/>
    </row>
    <row r="615" spans="1:9" s="2" customFormat="1" ht="13.7" customHeight="1" x14ac:dyDescent="0.2">
      <c r="I615" s="77"/>
    </row>
    <row r="616" spans="1:9" s="2" customFormat="1" ht="13.7" customHeight="1" x14ac:dyDescent="0.2">
      <c r="B616" s="15" t="s">
        <v>186</v>
      </c>
      <c r="E616" s="15" t="s">
        <v>187</v>
      </c>
      <c r="I616" s="78" t="s">
        <v>332</v>
      </c>
    </row>
    <row r="617" spans="1:9" s="2" customFormat="1" ht="13.7" customHeight="1" x14ac:dyDescent="0.2">
      <c r="I617" s="77"/>
    </row>
    <row r="618" spans="1:9" s="2" customFormat="1" ht="13.7" customHeight="1" x14ac:dyDescent="0.2">
      <c r="B618" s="4" t="s">
        <v>340</v>
      </c>
      <c r="I618" s="77"/>
    </row>
    <row r="619" spans="1:9" s="2" customFormat="1" ht="13.7" customHeight="1" x14ac:dyDescent="0.2">
      <c r="I619" s="77"/>
    </row>
    <row r="620" spans="1:9" s="2" customFormat="1" ht="13.7" customHeight="1" x14ac:dyDescent="0.2">
      <c r="B620" s="15" t="s">
        <v>186</v>
      </c>
      <c r="E620" s="15" t="s">
        <v>187</v>
      </c>
      <c r="I620" s="78" t="s">
        <v>332</v>
      </c>
    </row>
    <row r="621" spans="1:9" s="2" customFormat="1" ht="13.7" customHeight="1" x14ac:dyDescent="0.2">
      <c r="I621" s="77"/>
    </row>
    <row r="622" spans="1:9" s="2" customFormat="1" ht="13.7" customHeight="1" x14ac:dyDescent="0.2">
      <c r="A622" s="4" t="s">
        <v>341</v>
      </c>
      <c r="I622" s="77"/>
    </row>
    <row r="623" spans="1:9" s="2" customFormat="1" ht="13.7" customHeight="1" x14ac:dyDescent="0.2">
      <c r="I623" s="77"/>
    </row>
    <row r="624" spans="1:9" s="2" customFormat="1" ht="13.7" customHeight="1" x14ac:dyDescent="0.2">
      <c r="B624" s="15" t="s">
        <v>186</v>
      </c>
      <c r="E624" s="15" t="s">
        <v>187</v>
      </c>
      <c r="I624" s="78" t="s">
        <v>332</v>
      </c>
    </row>
    <row r="625" spans="1:9" s="2" customFormat="1" ht="13.7" customHeight="1" x14ac:dyDescent="0.2">
      <c r="I625" s="77"/>
    </row>
    <row r="626" spans="1:9" s="2" customFormat="1" ht="13.7" customHeight="1" x14ac:dyDescent="0.2">
      <c r="A626" s="4" t="s">
        <v>342</v>
      </c>
      <c r="I626" s="77"/>
    </row>
    <row r="627" spans="1:9" s="2" customFormat="1" ht="13.7" customHeight="1" x14ac:dyDescent="0.2">
      <c r="I627" s="77"/>
    </row>
    <row r="628" spans="1:9" s="2" customFormat="1" ht="13.7" customHeight="1" x14ac:dyDescent="0.2">
      <c r="B628" s="15" t="s">
        <v>186</v>
      </c>
      <c r="E628" s="15" t="s">
        <v>187</v>
      </c>
      <c r="I628" s="78" t="s">
        <v>332</v>
      </c>
    </row>
    <row r="629" spans="1:9" s="2" customFormat="1" ht="13.7" customHeight="1" x14ac:dyDescent="0.2">
      <c r="I629" s="77"/>
    </row>
    <row r="630" spans="1:9" s="2" customFormat="1" ht="13.7" customHeight="1" x14ac:dyDescent="0.2">
      <c r="I630" s="77"/>
    </row>
    <row r="631" spans="1:9" s="2" customFormat="1" ht="13.7" customHeight="1" x14ac:dyDescent="0.2">
      <c r="A631" s="4" t="s">
        <v>343</v>
      </c>
      <c r="I631" s="77"/>
    </row>
    <row r="632" spans="1:9" s="2" customFormat="1" ht="13.7" customHeight="1" x14ac:dyDescent="0.2">
      <c r="I632" s="77"/>
    </row>
    <row r="633" spans="1:9" s="2" customFormat="1" ht="13.7" customHeight="1" x14ac:dyDescent="0.2">
      <c r="B633" s="15" t="s">
        <v>186</v>
      </c>
      <c r="E633" s="15" t="s">
        <v>187</v>
      </c>
      <c r="I633" s="78" t="s">
        <v>332</v>
      </c>
    </row>
    <row r="634" spans="1:9" s="2" customFormat="1" ht="13.7" customHeight="1" x14ac:dyDescent="0.2">
      <c r="I634" s="30"/>
    </row>
    <row r="637" spans="1:9" s="79" customFormat="1" ht="25.35" customHeight="1" x14ac:dyDescent="0.35">
      <c r="A637" s="52" t="s">
        <v>344</v>
      </c>
      <c r="I637" s="5" t="s">
        <v>345</v>
      </c>
    </row>
    <row r="639" spans="1:9" s="2" customFormat="1" ht="18.600000000000001" customHeight="1" x14ac:dyDescent="0.25">
      <c r="A639" s="6" t="s">
        <v>346</v>
      </c>
    </row>
    <row r="641" spans="1:9" s="2" customFormat="1" ht="13.7" customHeight="1" x14ac:dyDescent="0.2">
      <c r="A641" s="4" t="s">
        <v>347</v>
      </c>
    </row>
    <row r="642" spans="1:9" s="2" customFormat="1" ht="13.7" customHeight="1" x14ac:dyDescent="0.2">
      <c r="A642" s="4" t="s">
        <v>348</v>
      </c>
    </row>
    <row r="644" spans="1:9" s="2" customFormat="1" ht="13.7" customHeight="1" x14ac:dyDescent="0.2">
      <c r="B644" s="15" t="s">
        <v>186</v>
      </c>
      <c r="E644" s="15" t="s">
        <v>187</v>
      </c>
      <c r="I644" s="21" t="s">
        <v>236</v>
      </c>
    </row>
    <row r="645" spans="1:9" s="2" customFormat="1" ht="13.7" customHeight="1" x14ac:dyDescent="0.2">
      <c r="I645" s="30"/>
    </row>
    <row r="646" spans="1:9" s="2" customFormat="1" ht="13.7" customHeight="1" x14ac:dyDescent="0.2">
      <c r="A646" s="40" t="s">
        <v>349</v>
      </c>
      <c r="I646" s="30"/>
    </row>
    <row r="647" spans="1:9" s="2" customFormat="1" ht="13.7" customHeight="1" x14ac:dyDescent="0.2">
      <c r="A647" s="40" t="s">
        <v>350</v>
      </c>
      <c r="I647" s="30"/>
    </row>
    <row r="648" spans="1:9" s="2" customFormat="1" ht="13.7" customHeight="1" x14ac:dyDescent="0.2">
      <c r="A648" s="40" t="s">
        <v>351</v>
      </c>
      <c r="I648" s="30"/>
    </row>
    <row r="649" spans="1:9" s="2" customFormat="1" ht="13.7" customHeight="1" x14ac:dyDescent="0.2">
      <c r="I649" s="30"/>
    </row>
    <row r="650" spans="1:9" s="2" customFormat="1" ht="13.7" customHeight="1" x14ac:dyDescent="0.2">
      <c r="A650" s="4" t="s">
        <v>352</v>
      </c>
      <c r="I650" s="30"/>
    </row>
    <row r="651" spans="1:9" s="2" customFormat="1" ht="13.7" customHeight="1" x14ac:dyDescent="0.2">
      <c r="A651" s="4" t="s">
        <v>353</v>
      </c>
      <c r="I651" s="30"/>
    </row>
    <row r="652" spans="1:9" s="2" customFormat="1" ht="13.7" customHeight="1" x14ac:dyDescent="0.2">
      <c r="I652" s="30"/>
    </row>
    <row r="653" spans="1:9" s="2" customFormat="1" ht="13.7" customHeight="1" x14ac:dyDescent="0.2">
      <c r="B653" s="15" t="s">
        <v>186</v>
      </c>
      <c r="E653" s="15" t="s">
        <v>187</v>
      </c>
      <c r="I653" s="21" t="s">
        <v>236</v>
      </c>
    </row>
    <row r="654" spans="1:9" s="2" customFormat="1" ht="13.7" customHeight="1" x14ac:dyDescent="0.2">
      <c r="I654" s="30"/>
    </row>
    <row r="655" spans="1:9" s="2" customFormat="1" ht="13.7" customHeight="1" x14ac:dyDescent="0.2">
      <c r="A655" s="40" t="s">
        <v>354</v>
      </c>
      <c r="I655" s="30"/>
    </row>
    <row r="656" spans="1:9" s="2" customFormat="1" ht="13.7" customHeight="1" x14ac:dyDescent="0.2">
      <c r="A656" s="40" t="s">
        <v>355</v>
      </c>
      <c r="I656" s="30"/>
    </row>
    <row r="657" spans="1:9" s="2" customFormat="1" ht="13.7" customHeight="1" x14ac:dyDescent="0.2">
      <c r="I657" s="30"/>
    </row>
    <row r="658" spans="1:9" s="2" customFormat="1" ht="13.7" customHeight="1" x14ac:dyDescent="0.2">
      <c r="A658" s="4" t="s">
        <v>356</v>
      </c>
      <c r="I658" s="30"/>
    </row>
    <row r="659" spans="1:9" s="2" customFormat="1" ht="13.7" customHeight="1" x14ac:dyDescent="0.2">
      <c r="A659" s="4" t="s">
        <v>357</v>
      </c>
      <c r="I659" s="30"/>
    </row>
    <row r="660" spans="1:9" s="2" customFormat="1" ht="13.7" customHeight="1" x14ac:dyDescent="0.2">
      <c r="I660" s="30"/>
    </row>
    <row r="661" spans="1:9" s="2" customFormat="1" ht="13.7" customHeight="1" x14ac:dyDescent="0.2">
      <c r="B661" s="15" t="s">
        <v>186</v>
      </c>
      <c r="E661" s="15" t="s">
        <v>187</v>
      </c>
      <c r="I661" s="21" t="s">
        <v>305</v>
      </c>
    </row>
    <row r="663" spans="1:9" s="2" customFormat="1" ht="13.7" customHeight="1" x14ac:dyDescent="0.2">
      <c r="A663" s="4" t="s">
        <v>358</v>
      </c>
    </row>
    <row r="664" spans="1:9" s="2" customFormat="1" ht="13.7" customHeight="1" x14ac:dyDescent="0.2">
      <c r="A664" s="4" t="s">
        <v>359</v>
      </c>
    </row>
    <row r="666" spans="1:9" s="2" customFormat="1" ht="13.7" customHeight="1" x14ac:dyDescent="0.2">
      <c r="B666" s="15" t="s">
        <v>186</v>
      </c>
      <c r="E666" s="15" t="s">
        <v>187</v>
      </c>
      <c r="I666" s="21" t="s">
        <v>305</v>
      </c>
    </row>
    <row r="667" spans="1:9" s="2" customFormat="1" ht="13.7" customHeight="1" x14ac:dyDescent="0.2">
      <c r="I667" s="30"/>
    </row>
    <row r="668" spans="1:9" s="2" customFormat="1" ht="13.7" customHeight="1" x14ac:dyDescent="0.2">
      <c r="A668" s="4" t="s">
        <v>360</v>
      </c>
      <c r="I668" s="30"/>
    </row>
    <row r="669" spans="1:9" s="2" customFormat="1" ht="13.7" customHeight="1" x14ac:dyDescent="0.2">
      <c r="A669" s="4" t="s">
        <v>361</v>
      </c>
      <c r="I669" s="30"/>
    </row>
    <row r="670" spans="1:9" s="2" customFormat="1" ht="13.7" customHeight="1" x14ac:dyDescent="0.2">
      <c r="I670" s="30"/>
    </row>
    <row r="671" spans="1:9" s="2" customFormat="1" ht="13.7" customHeight="1" x14ac:dyDescent="0.2">
      <c r="B671" s="15" t="s">
        <v>186</v>
      </c>
      <c r="E671" s="15" t="s">
        <v>187</v>
      </c>
      <c r="G671" s="17" t="s">
        <v>250</v>
      </c>
      <c r="I671" s="60" t="s">
        <v>305</v>
      </c>
    </row>
    <row r="674" spans="1:9" s="2" customFormat="1" ht="18.600000000000001" customHeight="1" x14ac:dyDescent="0.25">
      <c r="A674" s="6" t="s">
        <v>362</v>
      </c>
    </row>
    <row r="676" spans="1:9" s="2" customFormat="1" ht="13.7" customHeight="1" x14ac:dyDescent="0.2">
      <c r="A676" s="4" t="s">
        <v>363</v>
      </c>
    </row>
    <row r="677" spans="1:9" s="2" customFormat="1" ht="13.7" customHeight="1" x14ac:dyDescent="0.2">
      <c r="A677" s="4" t="s">
        <v>364</v>
      </c>
    </row>
    <row r="678" spans="1:9" s="2" customFormat="1" ht="13.7" customHeight="1" x14ac:dyDescent="0.2">
      <c r="A678" s="4" t="s">
        <v>365</v>
      </c>
    </row>
    <row r="679" spans="1:9" s="2" customFormat="1" ht="13.7" customHeight="1" x14ac:dyDescent="0.2">
      <c r="A679" s="58"/>
    </row>
    <row r="680" spans="1:9" s="2" customFormat="1" ht="13.7" customHeight="1" x14ac:dyDescent="0.2">
      <c r="B680" s="15" t="s">
        <v>186</v>
      </c>
      <c r="E680" s="15" t="s">
        <v>187</v>
      </c>
      <c r="G680" s="17" t="s">
        <v>250</v>
      </c>
      <c r="I680" s="60" t="s">
        <v>248</v>
      </c>
    </row>
    <row r="681" spans="1:9" s="2" customFormat="1" ht="13.7" customHeight="1" x14ac:dyDescent="0.2">
      <c r="I681" s="5" t="s">
        <v>366</v>
      </c>
    </row>
    <row r="682" spans="1:9" s="2" customFormat="1" ht="13.7" customHeight="1" x14ac:dyDescent="0.2">
      <c r="A682" s="4" t="s">
        <v>367</v>
      </c>
      <c r="I682" s="30"/>
    </row>
    <row r="683" spans="1:9" s="2" customFormat="1" ht="13.7" customHeight="1" x14ac:dyDescent="0.2">
      <c r="A683" s="4" t="s">
        <v>368</v>
      </c>
      <c r="I683" s="30"/>
    </row>
    <row r="684" spans="1:9" s="2" customFormat="1" ht="13.7" customHeight="1" x14ac:dyDescent="0.2">
      <c r="A684" s="4" t="s">
        <v>369</v>
      </c>
      <c r="I684" s="30"/>
    </row>
    <row r="685" spans="1:9" s="7" customFormat="1" ht="13.7" customHeight="1" x14ac:dyDescent="0.2">
      <c r="A685" s="80"/>
    </row>
    <row r="686" spans="1:9" s="2" customFormat="1" ht="13.7" customHeight="1" x14ac:dyDescent="0.2">
      <c r="A686" s="59"/>
      <c r="B686" s="15" t="s">
        <v>186</v>
      </c>
      <c r="E686" s="15" t="s">
        <v>187</v>
      </c>
      <c r="G686" s="17" t="s">
        <v>250</v>
      </c>
      <c r="I686" s="60" t="s">
        <v>248</v>
      </c>
    </row>
    <row r="688" spans="1:9" s="2" customFormat="1" ht="13.7" customHeight="1" x14ac:dyDescent="0.2">
      <c r="A688" s="40" t="s">
        <v>370</v>
      </c>
    </row>
    <row r="689" spans="1:9" s="2" customFormat="1" ht="13.7" customHeight="1" x14ac:dyDescent="0.2">
      <c r="A689" s="40" t="s">
        <v>371</v>
      </c>
    </row>
    <row r="690" spans="1:9" s="2" customFormat="1" ht="13.7" customHeight="1" x14ac:dyDescent="0.2">
      <c r="A690" s="58"/>
    </row>
    <row r="691" spans="1:9" s="2" customFormat="1" ht="13.7" customHeight="1" x14ac:dyDescent="0.2">
      <c r="A691" s="4" t="s">
        <v>372</v>
      </c>
    </row>
    <row r="692" spans="1:9" s="2" customFormat="1" ht="13.7" customHeight="1" x14ac:dyDescent="0.2">
      <c r="A692" s="4" t="s">
        <v>373</v>
      </c>
    </row>
    <row r="693" spans="1:9" s="2" customFormat="1" ht="13.7" customHeight="1" x14ac:dyDescent="0.2">
      <c r="A693" s="58"/>
    </row>
    <row r="694" spans="1:9" s="2" customFormat="1" ht="13.7" customHeight="1" x14ac:dyDescent="0.2">
      <c r="B694" s="15" t="s">
        <v>186</v>
      </c>
      <c r="E694" s="15" t="s">
        <v>187</v>
      </c>
      <c r="I694" s="21" t="s">
        <v>305</v>
      </c>
    </row>
    <row r="695" spans="1:9" s="2" customFormat="1" ht="13.7" customHeight="1" x14ac:dyDescent="0.2">
      <c r="A695" s="58"/>
      <c r="I695" s="30"/>
    </row>
    <row r="696" spans="1:9" s="2" customFormat="1" ht="13.7" customHeight="1" x14ac:dyDescent="0.2">
      <c r="A696" s="40" t="s">
        <v>374</v>
      </c>
      <c r="I696" s="30"/>
    </row>
    <row r="697" spans="1:9" s="2" customFormat="1" ht="13.7" customHeight="1" x14ac:dyDescent="0.2">
      <c r="A697" s="40" t="s">
        <v>375</v>
      </c>
      <c r="I697" s="30"/>
    </row>
    <row r="698" spans="1:9" s="2" customFormat="1" ht="13.7" customHeight="1" x14ac:dyDescent="0.2">
      <c r="A698" s="58"/>
      <c r="I698" s="30"/>
    </row>
    <row r="699" spans="1:9" s="2" customFormat="1" ht="13.7" customHeight="1" x14ac:dyDescent="0.2">
      <c r="A699" s="4" t="s">
        <v>376</v>
      </c>
      <c r="I699" s="30"/>
    </row>
    <row r="700" spans="1:9" s="2" customFormat="1" ht="13.7" customHeight="1" x14ac:dyDescent="0.2">
      <c r="A700" s="4" t="s">
        <v>377</v>
      </c>
      <c r="I700" s="30"/>
    </row>
    <row r="701" spans="1:9" s="2" customFormat="1" ht="13.7" customHeight="1" x14ac:dyDescent="0.2">
      <c r="A701" s="58"/>
      <c r="I701" s="30"/>
    </row>
    <row r="702" spans="1:9" s="2" customFormat="1" ht="13.7" customHeight="1" x14ac:dyDescent="0.2">
      <c r="B702" s="15" t="s">
        <v>186</v>
      </c>
      <c r="E702" s="15" t="s">
        <v>187</v>
      </c>
      <c r="I702" s="21" t="s">
        <v>248</v>
      </c>
    </row>
    <row r="703" spans="1:9" s="2" customFormat="1" ht="13.7" customHeight="1" x14ac:dyDescent="0.2">
      <c r="A703" s="58"/>
      <c r="I703" s="30"/>
    </row>
    <row r="704" spans="1:9" s="2" customFormat="1" ht="13.7" customHeight="1" x14ac:dyDescent="0.2">
      <c r="A704" s="4" t="s">
        <v>378</v>
      </c>
      <c r="I704" s="30"/>
    </row>
    <row r="705" spans="1:11" s="2" customFormat="1" ht="13.7" customHeight="1" x14ac:dyDescent="0.2">
      <c r="A705" s="4" t="s">
        <v>379</v>
      </c>
      <c r="I705" s="30"/>
      <c r="J705" s="13" t="s">
        <v>185</v>
      </c>
    </row>
    <row r="706" spans="1:11" s="2" customFormat="1" ht="13.7" customHeight="1" x14ac:dyDescent="0.2">
      <c r="I706" s="30"/>
    </row>
    <row r="707" spans="1:11" s="2" customFormat="1" ht="13.7" customHeight="1" x14ac:dyDescent="0.2">
      <c r="B707" s="15" t="s">
        <v>186</v>
      </c>
      <c r="E707" s="15" t="s">
        <v>187</v>
      </c>
      <c r="I707" s="21" t="s">
        <v>236</v>
      </c>
    </row>
    <row r="709" spans="1:11" s="2" customFormat="1" ht="13.7" customHeight="1" x14ac:dyDescent="0.2">
      <c r="A709" s="4" t="s">
        <v>380</v>
      </c>
    </row>
    <row r="710" spans="1:11" s="2" customFormat="1" ht="13.7" customHeight="1" x14ac:dyDescent="0.2">
      <c r="A710" s="4" t="s">
        <v>381</v>
      </c>
    </row>
    <row r="711" spans="1:11" s="2" customFormat="1" ht="13.7" customHeight="1" x14ac:dyDescent="0.2">
      <c r="J711" s="13" t="s">
        <v>185</v>
      </c>
    </row>
    <row r="712" spans="1:11" s="2" customFormat="1" ht="13.7" customHeight="1" x14ac:dyDescent="0.2">
      <c r="B712" s="15" t="s">
        <v>186</v>
      </c>
      <c r="E712" s="15" t="s">
        <v>187</v>
      </c>
      <c r="I712" s="21" t="s">
        <v>236</v>
      </c>
    </row>
    <row r="713" spans="1:11" s="2" customFormat="1" ht="13.7" customHeight="1" x14ac:dyDescent="0.2">
      <c r="I713" s="30"/>
    </row>
    <row r="714" spans="1:11" s="2" customFormat="1" ht="14.1" customHeight="1" x14ac:dyDescent="0.2">
      <c r="A714" s="4" t="s">
        <v>382</v>
      </c>
      <c r="F714" s="81"/>
      <c r="K714" s="82"/>
    </row>
    <row r="715" spans="1:11" s="2" customFormat="1" ht="14.1" customHeight="1" x14ac:dyDescent="0.2">
      <c r="F715" s="83"/>
      <c r="K715" s="82"/>
    </row>
    <row r="716" spans="1:11" s="2" customFormat="1" ht="13.7" customHeight="1" x14ac:dyDescent="0.2">
      <c r="B716" s="15" t="s">
        <v>186</v>
      </c>
      <c r="E716" s="15" t="s">
        <v>187</v>
      </c>
      <c r="I716" s="84" t="s">
        <v>248</v>
      </c>
    </row>
    <row r="717" spans="1:11" s="2" customFormat="1" ht="14.1" customHeight="1" x14ac:dyDescent="0.2">
      <c r="F717" s="85"/>
      <c r="I717" s="82"/>
    </row>
    <row r="718" spans="1:11" s="2" customFormat="1" ht="14.1" customHeight="1" x14ac:dyDescent="0.2">
      <c r="A718" s="4" t="s">
        <v>383</v>
      </c>
      <c r="F718" s="81"/>
      <c r="I718" s="82"/>
    </row>
    <row r="719" spans="1:11" s="2" customFormat="1" ht="14.1" customHeight="1" x14ac:dyDescent="0.2">
      <c r="F719" s="83"/>
      <c r="I719" s="82"/>
    </row>
    <row r="720" spans="1:11" s="2" customFormat="1" ht="13.7" customHeight="1" x14ac:dyDescent="0.2">
      <c r="B720" s="15" t="s">
        <v>186</v>
      </c>
      <c r="E720" s="15" t="s">
        <v>187</v>
      </c>
      <c r="I720" s="86" t="s">
        <v>248</v>
      </c>
    </row>
    <row r="721" spans="1:12" s="2" customFormat="1" ht="13.7" customHeight="1" x14ac:dyDescent="0.2">
      <c r="I721" s="30"/>
    </row>
    <row r="722" spans="1:12" s="2" customFormat="1" ht="13.7" customHeight="1" x14ac:dyDescent="0.2">
      <c r="A722" s="40" t="s">
        <v>384</v>
      </c>
      <c r="I722" s="30"/>
    </row>
    <row r="723" spans="1:12" s="2" customFormat="1" ht="13.7" customHeight="1" x14ac:dyDescent="0.2">
      <c r="A723" s="40" t="s">
        <v>385</v>
      </c>
      <c r="I723" s="30"/>
    </row>
    <row r="724" spans="1:12" s="2" customFormat="1" ht="13.7" customHeight="1" x14ac:dyDescent="0.2">
      <c r="A724" s="40" t="s">
        <v>386</v>
      </c>
      <c r="I724" s="30"/>
    </row>
    <row r="725" spans="1:12" s="2" customFormat="1" ht="13.7" customHeight="1" x14ac:dyDescent="0.2">
      <c r="A725" s="40" t="s">
        <v>387</v>
      </c>
      <c r="I725" s="30"/>
    </row>
    <row r="726" spans="1:12" s="2" customFormat="1" ht="13.7" customHeight="1" x14ac:dyDescent="0.2">
      <c r="A726" s="40" t="s">
        <v>388</v>
      </c>
      <c r="I726" s="30"/>
    </row>
    <row r="727" spans="1:12" s="2" customFormat="1" ht="13.7" customHeight="1" x14ac:dyDescent="0.2">
      <c r="A727" s="41"/>
      <c r="I727" s="30"/>
    </row>
    <row r="728" spans="1:12" s="2" customFormat="1" ht="14.1" customHeight="1" x14ac:dyDescent="0.2">
      <c r="A728" s="4" t="s">
        <v>389</v>
      </c>
      <c r="F728" s="81"/>
      <c r="K728" s="82"/>
    </row>
    <row r="729" spans="1:12" s="2" customFormat="1" ht="14.1" customHeight="1" x14ac:dyDescent="0.2">
      <c r="F729" s="81"/>
      <c r="K729" s="82"/>
    </row>
    <row r="730" spans="1:12" s="2" customFormat="1" ht="14.1" customHeight="1" x14ac:dyDescent="0.2">
      <c r="B730" s="4" t="s">
        <v>390</v>
      </c>
      <c r="F730" s="81"/>
      <c r="J730" s="87" t="s">
        <v>185</v>
      </c>
      <c r="K730" s="82"/>
      <c r="L730" s="88"/>
    </row>
    <row r="731" spans="1:12" s="2" customFormat="1" ht="14.1" customHeight="1" x14ac:dyDescent="0.2">
      <c r="F731" s="83"/>
      <c r="K731" s="82"/>
    </row>
    <row r="732" spans="1:12" s="2" customFormat="1" ht="13.7" customHeight="1" x14ac:dyDescent="0.2">
      <c r="B732" s="15" t="s">
        <v>186</v>
      </c>
      <c r="E732" s="15" t="s">
        <v>187</v>
      </c>
      <c r="I732" s="21" t="s">
        <v>391</v>
      </c>
    </row>
    <row r="733" spans="1:12" s="2" customFormat="1" ht="14.1" customHeight="1" x14ac:dyDescent="0.2">
      <c r="F733" s="85"/>
      <c r="I733" s="30"/>
      <c r="K733" s="82"/>
    </row>
    <row r="734" spans="1:12" s="2" customFormat="1" ht="14.1" customHeight="1" x14ac:dyDescent="0.2">
      <c r="B734" s="4" t="s">
        <v>392</v>
      </c>
      <c r="G734" s="81"/>
      <c r="J734" s="87" t="s">
        <v>185</v>
      </c>
      <c r="K734" s="82"/>
      <c r="L734" s="88"/>
    </row>
    <row r="735" spans="1:12" s="2" customFormat="1" ht="14.1" customHeight="1" x14ac:dyDescent="0.2">
      <c r="G735" s="81"/>
      <c r="K735" s="82"/>
    </row>
    <row r="736" spans="1:12" s="2" customFormat="1" ht="13.7" customHeight="1" x14ac:dyDescent="0.2">
      <c r="B736" s="15" t="s">
        <v>186</v>
      </c>
      <c r="E736" s="15" t="s">
        <v>187</v>
      </c>
      <c r="I736" s="21" t="s">
        <v>391</v>
      </c>
      <c r="K736" s="89"/>
    </row>
    <row r="737" spans="2:12" s="2" customFormat="1" ht="14.1" customHeight="1" x14ac:dyDescent="0.2">
      <c r="G737" s="81"/>
      <c r="K737" s="82"/>
    </row>
    <row r="738" spans="2:12" s="2" customFormat="1" ht="14.1" customHeight="1" x14ac:dyDescent="0.2">
      <c r="B738" s="4" t="s">
        <v>393</v>
      </c>
      <c r="G738" s="81"/>
      <c r="J738" s="87" t="s">
        <v>185</v>
      </c>
      <c r="K738" s="82"/>
      <c r="L738" s="88"/>
    </row>
    <row r="739" spans="2:12" s="2" customFormat="1" ht="14.1" customHeight="1" x14ac:dyDescent="0.2">
      <c r="G739" s="81"/>
      <c r="K739" s="82"/>
    </row>
    <row r="740" spans="2:12" s="2" customFormat="1" ht="13.7" customHeight="1" x14ac:dyDescent="0.2">
      <c r="B740" s="15" t="s">
        <v>186</v>
      </c>
      <c r="E740" s="15" t="s">
        <v>187</v>
      </c>
      <c r="I740" s="21" t="s">
        <v>391</v>
      </c>
      <c r="K740" s="89"/>
    </row>
    <row r="741" spans="2:12" s="2" customFormat="1" ht="14.1" customHeight="1" x14ac:dyDescent="0.2">
      <c r="G741" s="81"/>
      <c r="K741" s="82"/>
    </row>
    <row r="742" spans="2:12" s="2" customFormat="1" ht="14.1" customHeight="1" x14ac:dyDescent="0.2">
      <c r="B742" s="4" t="s">
        <v>394</v>
      </c>
      <c r="G742" s="81"/>
      <c r="J742" s="87" t="s">
        <v>185</v>
      </c>
      <c r="K742" s="82"/>
      <c r="L742" s="88"/>
    </row>
    <row r="744" spans="2:12" s="2" customFormat="1" ht="13.7" customHeight="1" x14ac:dyDescent="0.2">
      <c r="B744" s="15" t="s">
        <v>186</v>
      </c>
      <c r="E744" s="15" t="s">
        <v>187</v>
      </c>
      <c r="I744" s="21" t="s">
        <v>391</v>
      </c>
      <c r="K744" s="90"/>
    </row>
    <row r="745" spans="2:12" s="2" customFormat="1" ht="14.1" customHeight="1" x14ac:dyDescent="0.2">
      <c r="G745" s="81"/>
      <c r="K745" s="82"/>
    </row>
    <row r="746" spans="2:12" s="2" customFormat="1" ht="14.1" customHeight="1" x14ac:dyDescent="0.2">
      <c r="B746" s="4" t="s">
        <v>395</v>
      </c>
      <c r="G746" s="81"/>
      <c r="J746" s="87" t="s">
        <v>185</v>
      </c>
      <c r="K746" s="82"/>
      <c r="L746" s="88"/>
    </row>
    <row r="748" spans="2:12" s="2" customFormat="1" ht="13.7" customHeight="1" x14ac:dyDescent="0.2">
      <c r="B748" s="15" t="s">
        <v>186</v>
      </c>
      <c r="E748" s="15" t="s">
        <v>187</v>
      </c>
      <c r="I748" s="21" t="s">
        <v>391</v>
      </c>
      <c r="K748" s="90"/>
    </row>
    <row r="749" spans="2:12" s="2" customFormat="1" ht="14.1" customHeight="1" x14ac:dyDescent="0.2">
      <c r="G749" s="81"/>
      <c r="K749" s="82"/>
    </row>
    <row r="750" spans="2:12" s="2" customFormat="1" ht="14.1" customHeight="1" x14ac:dyDescent="0.2">
      <c r="B750" s="4" t="s">
        <v>396</v>
      </c>
      <c r="G750" s="81"/>
      <c r="J750" s="87" t="s">
        <v>185</v>
      </c>
      <c r="K750" s="82"/>
      <c r="L750" s="88"/>
    </row>
    <row r="751" spans="2:12" s="2" customFormat="1" ht="14.1" customHeight="1" x14ac:dyDescent="0.2">
      <c r="G751" s="81"/>
      <c r="K751" s="82"/>
    </row>
    <row r="752" spans="2:12" s="2" customFormat="1" ht="13.7" customHeight="1" x14ac:dyDescent="0.2">
      <c r="B752" s="15" t="s">
        <v>186</v>
      </c>
      <c r="E752" s="15" t="s">
        <v>187</v>
      </c>
      <c r="I752" s="21" t="s">
        <v>391</v>
      </c>
      <c r="K752" s="89"/>
    </row>
    <row r="753" spans="1:12" s="2" customFormat="1" ht="14.1" customHeight="1" x14ac:dyDescent="0.2">
      <c r="G753" s="81"/>
      <c r="K753" s="82"/>
    </row>
    <row r="754" spans="1:12" s="2" customFormat="1" ht="14.1" customHeight="1" x14ac:dyDescent="0.2">
      <c r="B754" s="4" t="s">
        <v>397</v>
      </c>
      <c r="G754" s="81"/>
      <c r="J754" s="87" t="s">
        <v>185</v>
      </c>
      <c r="K754" s="82"/>
      <c r="L754" s="88"/>
    </row>
    <row r="755" spans="1:12" s="2" customFormat="1" ht="14.1" customHeight="1" x14ac:dyDescent="0.2">
      <c r="G755" s="81"/>
      <c r="K755" s="82"/>
    </row>
    <row r="756" spans="1:12" s="2" customFormat="1" ht="13.7" customHeight="1" x14ac:dyDescent="0.2">
      <c r="B756" s="15" t="s">
        <v>186</v>
      </c>
      <c r="E756" s="15" t="s">
        <v>187</v>
      </c>
      <c r="I756" s="21" t="s">
        <v>391</v>
      </c>
      <c r="K756" s="89"/>
    </row>
    <row r="757" spans="1:12" s="2" customFormat="1" ht="14.1" customHeight="1" x14ac:dyDescent="0.2">
      <c r="G757" s="81"/>
      <c r="K757" s="82"/>
    </row>
    <row r="758" spans="1:12" s="2" customFormat="1" ht="14.1" customHeight="1" x14ac:dyDescent="0.2">
      <c r="B758" s="4" t="s">
        <v>398</v>
      </c>
      <c r="G758" s="81"/>
      <c r="J758" s="87" t="s">
        <v>185</v>
      </c>
      <c r="K758" s="82"/>
      <c r="L758" s="88"/>
    </row>
    <row r="759" spans="1:12" s="2" customFormat="1" ht="14.1" customHeight="1" x14ac:dyDescent="0.2">
      <c r="G759" s="81"/>
      <c r="K759" s="82"/>
    </row>
    <row r="760" spans="1:12" s="2" customFormat="1" ht="13.7" customHeight="1" x14ac:dyDescent="0.2">
      <c r="B760" s="15" t="s">
        <v>186</v>
      </c>
      <c r="E760" s="15" t="s">
        <v>187</v>
      </c>
      <c r="I760" s="21" t="s">
        <v>391</v>
      </c>
      <c r="K760" s="89"/>
    </row>
    <row r="761" spans="1:12" s="2" customFormat="1" ht="14.1" customHeight="1" x14ac:dyDescent="0.2">
      <c r="F761" s="85"/>
      <c r="K761" s="82"/>
    </row>
    <row r="762" spans="1:12" s="2" customFormat="1" ht="14.1" customHeight="1" x14ac:dyDescent="0.2">
      <c r="A762" s="4" t="s">
        <v>399</v>
      </c>
      <c r="F762" s="81"/>
      <c r="K762" s="82"/>
    </row>
    <row r="763" spans="1:12" s="2" customFormat="1" ht="14.1" customHeight="1" x14ac:dyDescent="0.2">
      <c r="A763" s="4" t="s">
        <v>400</v>
      </c>
      <c r="F763" s="81"/>
      <c r="K763" s="82"/>
    </row>
    <row r="764" spans="1:12" s="2" customFormat="1" ht="14.1" customHeight="1" x14ac:dyDescent="0.2">
      <c r="F764" s="83"/>
      <c r="K764" s="82"/>
    </row>
    <row r="765" spans="1:12" s="2" customFormat="1" ht="13.7" customHeight="1" x14ac:dyDescent="0.2">
      <c r="B765" s="15" t="s">
        <v>186</v>
      </c>
      <c r="E765" s="15" t="s">
        <v>187</v>
      </c>
      <c r="I765" s="21" t="s">
        <v>332</v>
      </c>
    </row>
    <row r="766" spans="1:12" s="2" customFormat="1" ht="13.7" customHeight="1" x14ac:dyDescent="0.2">
      <c r="K766" s="30"/>
    </row>
    <row r="767" spans="1:12" s="2" customFormat="1" ht="13.7" customHeight="1" x14ac:dyDescent="0.2">
      <c r="A767" s="4" t="s">
        <v>401</v>
      </c>
      <c r="K767" s="30"/>
    </row>
    <row r="768" spans="1:12" s="2" customFormat="1" ht="13.7" customHeight="1" x14ac:dyDescent="0.2">
      <c r="K768" s="30"/>
    </row>
    <row r="769" spans="1:11" s="2" customFormat="1" ht="13.7" customHeight="1" x14ac:dyDescent="0.2">
      <c r="B769" s="15" t="s">
        <v>186</v>
      </c>
      <c r="E769" s="15" t="s">
        <v>187</v>
      </c>
      <c r="I769" s="21" t="s">
        <v>332</v>
      </c>
    </row>
    <row r="770" spans="1:11" s="2" customFormat="1" ht="13.7" customHeight="1" x14ac:dyDescent="0.2">
      <c r="A770" s="41"/>
      <c r="I770" s="30"/>
    </row>
    <row r="771" spans="1:11" s="2" customFormat="1" ht="13.7" customHeight="1" x14ac:dyDescent="0.2">
      <c r="I771" s="30"/>
    </row>
    <row r="772" spans="1:11" s="2" customFormat="1" ht="18.600000000000001" customHeight="1" x14ac:dyDescent="0.25">
      <c r="A772" s="6" t="s">
        <v>402</v>
      </c>
      <c r="I772" s="30"/>
    </row>
    <row r="773" spans="1:11" s="2" customFormat="1" ht="13.7" customHeight="1" x14ac:dyDescent="0.2">
      <c r="I773" s="30"/>
    </row>
    <row r="774" spans="1:11" s="2" customFormat="1" ht="13.7" customHeight="1" x14ac:dyDescent="0.2">
      <c r="A774" s="4" t="s">
        <v>403</v>
      </c>
      <c r="I774" s="30"/>
    </row>
    <row r="775" spans="1:11" s="2" customFormat="1" ht="13.7" customHeight="1" x14ac:dyDescent="0.2">
      <c r="A775" s="4" t="s">
        <v>404</v>
      </c>
      <c r="I775" s="30"/>
    </row>
    <row r="776" spans="1:11" s="2" customFormat="1" ht="13.7" customHeight="1" x14ac:dyDescent="0.2">
      <c r="I776" s="30"/>
    </row>
    <row r="777" spans="1:11" s="2" customFormat="1" ht="13.7" customHeight="1" x14ac:dyDescent="0.2">
      <c r="B777" s="15" t="s">
        <v>186</v>
      </c>
      <c r="E777" s="15" t="s">
        <v>187</v>
      </c>
      <c r="I777" s="21" t="s">
        <v>248</v>
      </c>
    </row>
    <row r="779" spans="1:11" s="2" customFormat="1" ht="13.7" customHeight="1" x14ac:dyDescent="0.2">
      <c r="A779" s="4" t="s">
        <v>405</v>
      </c>
    </row>
    <row r="781" spans="1:11" s="2" customFormat="1" ht="13.7" customHeight="1" x14ac:dyDescent="0.2">
      <c r="B781" s="4" t="s">
        <v>406</v>
      </c>
    </row>
    <row r="783" spans="1:11" s="2" customFormat="1" ht="13.7" customHeight="1" x14ac:dyDescent="0.2">
      <c r="B783" s="15" t="s">
        <v>186</v>
      </c>
      <c r="E783" s="15" t="s">
        <v>187</v>
      </c>
      <c r="I783" s="21" t="s">
        <v>391</v>
      </c>
      <c r="K783" s="30"/>
    </row>
    <row r="784" spans="1:11" s="2" customFormat="1" ht="13.7" customHeight="1" x14ac:dyDescent="0.2">
      <c r="K784" s="30"/>
    </row>
    <row r="785" spans="2:11" s="2" customFormat="1" ht="13.7" customHeight="1" x14ac:dyDescent="0.2">
      <c r="B785" s="4" t="s">
        <v>407</v>
      </c>
    </row>
    <row r="787" spans="2:11" s="2" customFormat="1" ht="13.7" customHeight="1" x14ac:dyDescent="0.2">
      <c r="B787" s="15" t="s">
        <v>186</v>
      </c>
      <c r="E787" s="15" t="s">
        <v>187</v>
      </c>
      <c r="I787" s="21" t="s">
        <v>391</v>
      </c>
      <c r="K787" s="30"/>
    </row>
    <row r="788" spans="2:11" s="2" customFormat="1" ht="13.7" customHeight="1" x14ac:dyDescent="0.2">
      <c r="K788" s="30"/>
    </row>
    <row r="789" spans="2:11" s="2" customFormat="1" ht="13.7" customHeight="1" x14ac:dyDescent="0.2">
      <c r="B789" s="4" t="s">
        <v>408</v>
      </c>
      <c r="K789" s="30"/>
    </row>
    <row r="790" spans="2:11" s="2" customFormat="1" ht="13.7" customHeight="1" x14ac:dyDescent="0.2">
      <c r="K790" s="30"/>
    </row>
    <row r="791" spans="2:11" s="2" customFormat="1" ht="13.7" customHeight="1" x14ac:dyDescent="0.2">
      <c r="B791" s="15" t="s">
        <v>186</v>
      </c>
      <c r="E791" s="15" t="s">
        <v>187</v>
      </c>
      <c r="I791" s="21" t="s">
        <v>391</v>
      </c>
      <c r="K791" s="30"/>
    </row>
    <row r="792" spans="2:11" s="2" customFormat="1" ht="13.7" customHeight="1" x14ac:dyDescent="0.2">
      <c r="K792" s="30"/>
    </row>
    <row r="793" spans="2:11" s="2" customFormat="1" ht="13.7" customHeight="1" x14ac:dyDescent="0.2">
      <c r="B793" s="4" t="s">
        <v>409</v>
      </c>
      <c r="K793" s="30"/>
    </row>
    <row r="794" spans="2:11" s="2" customFormat="1" ht="13.7" customHeight="1" x14ac:dyDescent="0.2">
      <c r="K794" s="30"/>
    </row>
    <row r="795" spans="2:11" s="2" customFormat="1" ht="13.7" customHeight="1" x14ac:dyDescent="0.2">
      <c r="B795" s="15" t="s">
        <v>186</v>
      </c>
      <c r="E795" s="15" t="s">
        <v>187</v>
      </c>
      <c r="I795" s="21" t="s">
        <v>391</v>
      </c>
      <c r="K795" s="30"/>
    </row>
    <row r="796" spans="2:11" s="2" customFormat="1" ht="13.7" customHeight="1" x14ac:dyDescent="0.2">
      <c r="K796" s="30"/>
    </row>
    <row r="797" spans="2:11" s="2" customFormat="1" ht="13.7" customHeight="1" x14ac:dyDescent="0.2">
      <c r="B797" s="4" t="s">
        <v>410</v>
      </c>
      <c r="K797" s="30"/>
    </row>
    <row r="798" spans="2:11" s="2" customFormat="1" ht="13.7" customHeight="1" x14ac:dyDescent="0.2">
      <c r="K798" s="30"/>
    </row>
    <row r="799" spans="2:11" s="2" customFormat="1" ht="13.7" customHeight="1" x14ac:dyDescent="0.2">
      <c r="B799" s="15" t="s">
        <v>186</v>
      </c>
      <c r="E799" s="15" t="s">
        <v>187</v>
      </c>
      <c r="I799" s="21" t="s">
        <v>391</v>
      </c>
      <c r="K799" s="30"/>
    </row>
    <row r="800" spans="2:11" s="2" customFormat="1" ht="13.7" customHeight="1" x14ac:dyDescent="0.2">
      <c r="K800" s="30"/>
    </row>
    <row r="801" spans="1:11" s="2" customFormat="1" ht="13.7" customHeight="1" x14ac:dyDescent="0.2">
      <c r="B801" s="4" t="s">
        <v>411</v>
      </c>
      <c r="K801" s="30"/>
    </row>
    <row r="802" spans="1:11" s="2" customFormat="1" ht="13.7" customHeight="1" x14ac:dyDescent="0.2">
      <c r="K802" s="30"/>
    </row>
    <row r="803" spans="1:11" s="2" customFormat="1" ht="13.7" customHeight="1" x14ac:dyDescent="0.2">
      <c r="B803" s="15" t="s">
        <v>186</v>
      </c>
      <c r="E803" s="15" t="s">
        <v>187</v>
      </c>
      <c r="I803" s="21" t="s">
        <v>391</v>
      </c>
      <c r="K803" s="30"/>
    </row>
    <row r="804" spans="1:11" s="2" customFormat="1" ht="13.7" customHeight="1" x14ac:dyDescent="0.2">
      <c r="K804" s="30"/>
    </row>
    <row r="805" spans="1:11" s="2" customFormat="1" ht="13.7" customHeight="1" x14ac:dyDescent="0.2">
      <c r="B805" s="4" t="s">
        <v>412</v>
      </c>
      <c r="K805" s="30"/>
    </row>
    <row r="806" spans="1:11" s="2" customFormat="1" ht="13.7" customHeight="1" x14ac:dyDescent="0.2">
      <c r="K806" s="30"/>
    </row>
    <row r="807" spans="1:11" s="2" customFormat="1" ht="13.7" customHeight="1" x14ac:dyDescent="0.2">
      <c r="B807" s="15" t="s">
        <v>186</v>
      </c>
      <c r="E807" s="15" t="s">
        <v>187</v>
      </c>
      <c r="I807" s="21" t="s">
        <v>391</v>
      </c>
      <c r="K807" s="90"/>
    </row>
    <row r="808" spans="1:11" s="2" customFormat="1" ht="14.1" customHeight="1" x14ac:dyDescent="0.2">
      <c r="K808" s="82"/>
    </row>
    <row r="809" spans="1:11" s="2" customFormat="1" ht="14.1" customHeight="1" x14ac:dyDescent="0.2">
      <c r="B809" s="4" t="s">
        <v>413</v>
      </c>
      <c r="K809" s="82"/>
    </row>
    <row r="810" spans="1:11" s="2" customFormat="1" ht="14.1" customHeight="1" x14ac:dyDescent="0.2">
      <c r="K810" s="82"/>
    </row>
    <row r="811" spans="1:11" s="2" customFormat="1" ht="13.7" customHeight="1" x14ac:dyDescent="0.2">
      <c r="B811" s="15" t="s">
        <v>186</v>
      </c>
      <c r="E811" s="15" t="s">
        <v>187</v>
      </c>
      <c r="I811" s="21" t="s">
        <v>391</v>
      </c>
      <c r="K811" s="91"/>
    </row>
    <row r="812" spans="1:11" s="2" customFormat="1" ht="13.7" customHeight="1" x14ac:dyDescent="0.2">
      <c r="I812" s="5" t="s">
        <v>414</v>
      </c>
    </row>
    <row r="813" spans="1:11" s="2" customFormat="1" ht="13.7" customHeight="1" x14ac:dyDescent="0.2">
      <c r="A813" s="4" t="s">
        <v>415</v>
      </c>
      <c r="I813" s="30"/>
    </row>
    <row r="814" spans="1:11" s="2" customFormat="1" ht="13.7" customHeight="1" x14ac:dyDescent="0.2">
      <c r="A814" s="4" t="s">
        <v>416</v>
      </c>
      <c r="I814" s="30"/>
      <c r="J814" s="13" t="s">
        <v>185</v>
      </c>
    </row>
    <row r="815" spans="1:11" s="2" customFormat="1" ht="13.7" customHeight="1" x14ac:dyDescent="0.2">
      <c r="I815" s="30"/>
    </row>
    <row r="816" spans="1:11" s="2" customFormat="1" ht="13.7" customHeight="1" x14ac:dyDescent="0.2">
      <c r="B816" s="4" t="s">
        <v>417</v>
      </c>
      <c r="K816" s="30"/>
    </row>
    <row r="817" spans="2:11" s="2" customFormat="1" ht="13.7" customHeight="1" x14ac:dyDescent="0.2">
      <c r="K817" s="30"/>
    </row>
    <row r="818" spans="2:11" s="2" customFormat="1" ht="13.7" customHeight="1" x14ac:dyDescent="0.2">
      <c r="B818" s="15" t="s">
        <v>186</v>
      </c>
      <c r="E818" s="15" t="s">
        <v>187</v>
      </c>
      <c r="I818" s="21" t="s">
        <v>391</v>
      </c>
      <c r="K818" s="30"/>
    </row>
    <row r="819" spans="2:11" s="2" customFormat="1" ht="13.7" customHeight="1" x14ac:dyDescent="0.2">
      <c r="K819" s="30"/>
    </row>
    <row r="820" spans="2:11" s="2" customFormat="1" ht="13.7" customHeight="1" x14ac:dyDescent="0.2">
      <c r="B820" s="4" t="s">
        <v>418</v>
      </c>
      <c r="K820" s="30"/>
    </row>
    <row r="821" spans="2:11" s="2" customFormat="1" ht="13.7" customHeight="1" x14ac:dyDescent="0.2">
      <c r="K821" s="30"/>
    </row>
    <row r="822" spans="2:11" s="2" customFormat="1" ht="13.7" customHeight="1" x14ac:dyDescent="0.2">
      <c r="B822" s="15" t="s">
        <v>186</v>
      </c>
      <c r="E822" s="15" t="s">
        <v>187</v>
      </c>
      <c r="G822" s="17" t="s">
        <v>250</v>
      </c>
      <c r="I822" s="60" t="s">
        <v>391</v>
      </c>
      <c r="K822" s="30"/>
    </row>
    <row r="823" spans="2:11" s="2" customFormat="1" ht="13.7" customHeight="1" x14ac:dyDescent="0.2">
      <c r="K823" s="30"/>
    </row>
    <row r="824" spans="2:11" s="2" customFormat="1" ht="13.7" customHeight="1" x14ac:dyDescent="0.2">
      <c r="B824" s="4" t="s">
        <v>419</v>
      </c>
      <c r="K824" s="30"/>
    </row>
    <row r="825" spans="2:11" s="2" customFormat="1" ht="13.7" customHeight="1" x14ac:dyDescent="0.2">
      <c r="K825" s="30"/>
    </row>
    <row r="826" spans="2:11" s="2" customFormat="1" ht="13.7" customHeight="1" x14ac:dyDescent="0.2">
      <c r="B826" s="15" t="s">
        <v>186</v>
      </c>
      <c r="E826" s="15" t="s">
        <v>187</v>
      </c>
      <c r="G826" s="17" t="s">
        <v>250</v>
      </c>
      <c r="I826" s="60" t="s">
        <v>391</v>
      </c>
    </row>
    <row r="827" spans="2:11" s="2" customFormat="1" ht="13.7" customHeight="1" x14ac:dyDescent="0.2">
      <c r="K827" s="30"/>
    </row>
    <row r="828" spans="2:11" s="2" customFormat="1" ht="13.7" customHeight="1" x14ac:dyDescent="0.2">
      <c r="B828" s="4" t="s">
        <v>420</v>
      </c>
      <c r="K828" s="30"/>
    </row>
    <row r="829" spans="2:11" s="2" customFormat="1" ht="13.7" customHeight="1" x14ac:dyDescent="0.2">
      <c r="K829" s="30"/>
    </row>
    <row r="830" spans="2:11" s="2" customFormat="1" ht="13.7" customHeight="1" x14ac:dyDescent="0.2">
      <c r="B830" s="15" t="s">
        <v>186</v>
      </c>
      <c r="E830" s="15" t="s">
        <v>187</v>
      </c>
      <c r="G830" s="17" t="s">
        <v>250</v>
      </c>
      <c r="I830" s="60" t="s">
        <v>391</v>
      </c>
      <c r="K830" s="30"/>
    </row>
    <row r="831" spans="2:11" s="2" customFormat="1" ht="13.7" customHeight="1" x14ac:dyDescent="0.2">
      <c r="K831" s="30"/>
    </row>
    <row r="832" spans="2:11" s="2" customFormat="1" ht="13.7" customHeight="1" x14ac:dyDescent="0.2">
      <c r="B832" s="4" t="s">
        <v>421</v>
      </c>
      <c r="K832" s="30"/>
    </row>
    <row r="833" spans="2:11" s="2" customFormat="1" ht="13.7" customHeight="1" x14ac:dyDescent="0.2">
      <c r="K833" s="30"/>
    </row>
    <row r="834" spans="2:11" s="2" customFormat="1" ht="13.7" customHeight="1" x14ac:dyDescent="0.2">
      <c r="B834" s="15" t="s">
        <v>186</v>
      </c>
      <c r="E834" s="15" t="s">
        <v>187</v>
      </c>
      <c r="I834" s="21" t="s">
        <v>391</v>
      </c>
    </row>
    <row r="835" spans="2:11" s="2" customFormat="1" ht="13.7" customHeight="1" x14ac:dyDescent="0.2">
      <c r="K835" s="30"/>
    </row>
    <row r="836" spans="2:11" s="2" customFormat="1" ht="13.7" customHeight="1" x14ac:dyDescent="0.2">
      <c r="B836" s="4" t="s">
        <v>422</v>
      </c>
      <c r="K836" s="30"/>
    </row>
    <row r="837" spans="2:11" s="2" customFormat="1" ht="13.7" customHeight="1" x14ac:dyDescent="0.2">
      <c r="K837" s="30"/>
    </row>
    <row r="838" spans="2:11" s="2" customFormat="1" ht="13.7" customHeight="1" x14ac:dyDescent="0.2">
      <c r="B838" s="15" t="s">
        <v>186</v>
      </c>
      <c r="E838" s="15" t="s">
        <v>187</v>
      </c>
      <c r="I838" s="21" t="s">
        <v>391</v>
      </c>
    </row>
    <row r="839" spans="2:11" s="2" customFormat="1" ht="13.7" customHeight="1" x14ac:dyDescent="0.2">
      <c r="K839" s="30"/>
    </row>
    <row r="840" spans="2:11" s="2" customFormat="1" ht="13.7" customHeight="1" x14ac:dyDescent="0.2">
      <c r="B840" s="4" t="s">
        <v>423</v>
      </c>
      <c r="K840" s="30"/>
    </row>
    <row r="841" spans="2:11" s="2" customFormat="1" ht="13.7" customHeight="1" x14ac:dyDescent="0.2">
      <c r="K841" s="30"/>
    </row>
    <row r="842" spans="2:11" s="2" customFormat="1" ht="13.7" customHeight="1" x14ac:dyDescent="0.2">
      <c r="B842" s="15" t="s">
        <v>186</v>
      </c>
      <c r="E842" s="15" t="s">
        <v>187</v>
      </c>
      <c r="I842" s="21" t="s">
        <v>391</v>
      </c>
    </row>
    <row r="843" spans="2:11" s="2" customFormat="1" ht="13.7" customHeight="1" x14ac:dyDescent="0.2">
      <c r="K843" s="30"/>
    </row>
    <row r="844" spans="2:11" s="2" customFormat="1" ht="13.7" customHeight="1" x14ac:dyDescent="0.2">
      <c r="B844" s="4" t="s">
        <v>424</v>
      </c>
      <c r="K844" s="30"/>
    </row>
    <row r="845" spans="2:11" s="2" customFormat="1" ht="13.7" customHeight="1" x14ac:dyDescent="0.2">
      <c r="K845" s="30"/>
    </row>
    <row r="846" spans="2:11" s="2" customFormat="1" ht="13.7" customHeight="1" x14ac:dyDescent="0.2">
      <c r="B846" s="15" t="s">
        <v>186</v>
      </c>
      <c r="E846" s="15" t="s">
        <v>187</v>
      </c>
      <c r="G846" s="17" t="s">
        <v>250</v>
      </c>
      <c r="I846" s="60" t="s">
        <v>391</v>
      </c>
      <c r="K846" s="30"/>
    </row>
    <row r="847" spans="2:11" s="2" customFormat="1" ht="13.7" customHeight="1" x14ac:dyDescent="0.2">
      <c r="K847" s="30"/>
    </row>
    <row r="848" spans="2:11" s="2" customFormat="1" ht="13.7" customHeight="1" x14ac:dyDescent="0.2">
      <c r="B848" s="4" t="s">
        <v>425</v>
      </c>
    </row>
    <row r="849" spans="1:11" s="2" customFormat="1" ht="13.7" customHeight="1" x14ac:dyDescent="0.2">
      <c r="K849" s="30"/>
    </row>
    <row r="850" spans="1:11" s="2" customFormat="1" ht="13.7" customHeight="1" x14ac:dyDescent="0.2">
      <c r="B850" s="15" t="s">
        <v>186</v>
      </c>
      <c r="E850" s="15" t="s">
        <v>187</v>
      </c>
      <c r="I850" s="21" t="s">
        <v>391</v>
      </c>
    </row>
    <row r="851" spans="1:11" s="2" customFormat="1" ht="13.7" customHeight="1" x14ac:dyDescent="0.2">
      <c r="K851" s="30"/>
    </row>
    <row r="852" spans="1:11" s="2" customFormat="1" ht="13.7" customHeight="1" x14ac:dyDescent="0.2">
      <c r="A852" s="4" t="s">
        <v>426</v>
      </c>
      <c r="I852" s="30"/>
    </row>
    <row r="853" spans="1:11" s="2" customFormat="1" ht="13.7" customHeight="1" x14ac:dyDescent="0.2">
      <c r="A853" s="4" t="s">
        <v>427</v>
      </c>
      <c r="I853" s="30"/>
    </row>
    <row r="854" spans="1:11" s="2" customFormat="1" ht="13.7" customHeight="1" x14ac:dyDescent="0.2">
      <c r="I854" s="30"/>
    </row>
    <row r="855" spans="1:11" s="2" customFormat="1" ht="13.7" customHeight="1" x14ac:dyDescent="0.2">
      <c r="B855" s="15" t="s">
        <v>186</v>
      </c>
      <c r="E855" s="15" t="s">
        <v>187</v>
      </c>
      <c r="I855" s="21" t="s">
        <v>236</v>
      </c>
    </row>
    <row r="856" spans="1:11" s="2" customFormat="1" ht="13.7" customHeight="1" x14ac:dyDescent="0.2">
      <c r="I856" s="30"/>
    </row>
    <row r="857" spans="1:11" s="2" customFormat="1" ht="13.7" customHeight="1" x14ac:dyDescent="0.2">
      <c r="A857" s="4" t="s">
        <v>428</v>
      </c>
      <c r="I857" s="30"/>
    </row>
    <row r="858" spans="1:11" s="2" customFormat="1" ht="13.7" customHeight="1" x14ac:dyDescent="0.2">
      <c r="I858" s="30"/>
    </row>
    <row r="859" spans="1:11" s="2" customFormat="1" ht="13.7" customHeight="1" x14ac:dyDescent="0.2">
      <c r="B859" s="4" t="s">
        <v>429</v>
      </c>
      <c r="K859" s="30"/>
    </row>
    <row r="860" spans="1:11" s="2" customFormat="1" ht="13.7" customHeight="1" x14ac:dyDescent="0.2">
      <c r="K860" s="30"/>
    </row>
    <row r="861" spans="1:11" s="2" customFormat="1" ht="13.7" customHeight="1" x14ac:dyDescent="0.2">
      <c r="B861" s="15" t="s">
        <v>186</v>
      </c>
      <c r="E861" s="15" t="s">
        <v>187</v>
      </c>
      <c r="I861" s="21" t="s">
        <v>248</v>
      </c>
      <c r="K861" s="30"/>
    </row>
    <row r="862" spans="1:11" s="2" customFormat="1" ht="13.7" customHeight="1" x14ac:dyDescent="0.2">
      <c r="K862" s="30"/>
    </row>
    <row r="863" spans="1:11" s="2" customFormat="1" ht="13.7" customHeight="1" x14ac:dyDescent="0.2">
      <c r="B863" s="4" t="s">
        <v>430</v>
      </c>
      <c r="K863" s="30"/>
    </row>
    <row r="864" spans="1:11" s="2" customFormat="1" ht="13.7" customHeight="1" x14ac:dyDescent="0.2">
      <c r="K864" s="30"/>
    </row>
    <row r="865" spans="1:11" s="2" customFormat="1" ht="13.7" customHeight="1" x14ac:dyDescent="0.2">
      <c r="B865" s="15" t="s">
        <v>186</v>
      </c>
      <c r="E865" s="15" t="s">
        <v>187</v>
      </c>
      <c r="I865" s="21" t="s">
        <v>248</v>
      </c>
      <c r="K865" s="30"/>
    </row>
    <row r="866" spans="1:11" s="2" customFormat="1" ht="13.7" customHeight="1" x14ac:dyDescent="0.2">
      <c r="K866" s="30"/>
    </row>
    <row r="867" spans="1:11" s="2" customFormat="1" ht="13.7" customHeight="1" x14ac:dyDescent="0.2">
      <c r="B867" s="4" t="s">
        <v>431</v>
      </c>
      <c r="K867" s="30"/>
    </row>
    <row r="868" spans="1:11" s="2" customFormat="1" ht="13.7" customHeight="1" x14ac:dyDescent="0.2">
      <c r="K868" s="30"/>
    </row>
    <row r="869" spans="1:11" s="2" customFormat="1" ht="13.7" customHeight="1" x14ac:dyDescent="0.2">
      <c r="B869" s="15" t="s">
        <v>186</v>
      </c>
      <c r="E869" s="15" t="s">
        <v>187</v>
      </c>
      <c r="I869" s="21" t="s">
        <v>305</v>
      </c>
      <c r="K869" s="30"/>
    </row>
    <row r="870" spans="1:11" s="2" customFormat="1" ht="13.7" customHeight="1" x14ac:dyDescent="0.2">
      <c r="I870" s="30"/>
    </row>
    <row r="871" spans="1:11" s="2" customFormat="1" ht="13.7" customHeight="1" x14ac:dyDescent="0.2">
      <c r="A871" s="4" t="s">
        <v>432</v>
      </c>
      <c r="I871" s="30"/>
    </row>
    <row r="872" spans="1:11" s="2" customFormat="1" ht="13.7" customHeight="1" x14ac:dyDescent="0.2">
      <c r="A872" s="4" t="s">
        <v>433</v>
      </c>
      <c r="I872" s="30"/>
    </row>
    <row r="873" spans="1:11" s="2" customFormat="1" ht="13.7" customHeight="1" x14ac:dyDescent="0.2">
      <c r="I873" s="30"/>
    </row>
    <row r="874" spans="1:11" s="2" customFormat="1" ht="13.7" customHeight="1" x14ac:dyDescent="0.2">
      <c r="B874" s="15" t="s">
        <v>186</v>
      </c>
      <c r="E874" s="15" t="s">
        <v>187</v>
      </c>
      <c r="I874" s="21" t="s">
        <v>248</v>
      </c>
    </row>
    <row r="876" spans="1:11" s="2" customFormat="1" ht="13.7" customHeight="1" x14ac:dyDescent="0.2">
      <c r="A876" s="4" t="s">
        <v>434</v>
      </c>
    </row>
    <row r="877" spans="1:11" s="2" customFormat="1" ht="13.7" customHeight="1" x14ac:dyDescent="0.2">
      <c r="A877" s="4" t="s">
        <v>435</v>
      </c>
    </row>
    <row r="878" spans="1:11" s="2" customFormat="1" ht="13.7" customHeight="1" x14ac:dyDescent="0.2">
      <c r="A878" s="4" t="s">
        <v>436</v>
      </c>
    </row>
    <row r="879" spans="1:11" s="2" customFormat="1" ht="13.7" customHeight="1" x14ac:dyDescent="0.2">
      <c r="A879" s="4" t="s">
        <v>437</v>
      </c>
    </row>
    <row r="881" spans="1:10" s="2" customFormat="1" ht="13.7" customHeight="1" x14ac:dyDescent="0.2">
      <c r="B881" s="15" t="s">
        <v>186</v>
      </c>
      <c r="E881" s="15" t="s">
        <v>187</v>
      </c>
      <c r="I881" s="21" t="s">
        <v>236</v>
      </c>
    </row>
    <row r="882" spans="1:10" s="2" customFormat="1" ht="13.7" customHeight="1" x14ac:dyDescent="0.2">
      <c r="I882" s="30"/>
    </row>
    <row r="883" spans="1:10" s="2" customFormat="1" ht="13.7" customHeight="1" x14ac:dyDescent="0.2">
      <c r="A883" s="40" t="s">
        <v>438</v>
      </c>
      <c r="I883" s="30"/>
    </row>
    <row r="884" spans="1:10" s="2" customFormat="1" ht="13.7" customHeight="1" x14ac:dyDescent="0.2">
      <c r="A884" s="40" t="s">
        <v>439</v>
      </c>
      <c r="I884" s="30"/>
    </row>
    <row r="885" spans="1:10" s="2" customFormat="1" ht="13.7" customHeight="1" x14ac:dyDescent="0.2">
      <c r="A885" s="40" t="s">
        <v>440</v>
      </c>
      <c r="I885" s="30"/>
    </row>
    <row r="886" spans="1:10" s="2" customFormat="1" ht="13.7" customHeight="1" x14ac:dyDescent="0.2">
      <c r="I886" s="30"/>
    </row>
    <row r="887" spans="1:10" s="2" customFormat="1" ht="13.7" customHeight="1" x14ac:dyDescent="0.2">
      <c r="A887" s="4" t="s">
        <v>441</v>
      </c>
      <c r="I887" s="30"/>
    </row>
    <row r="888" spans="1:10" s="2" customFormat="1" ht="13.7" customHeight="1" x14ac:dyDescent="0.2">
      <c r="A888" s="4" t="s">
        <v>442</v>
      </c>
      <c r="I888" s="30"/>
      <c r="J888" s="13" t="s">
        <v>185</v>
      </c>
    </row>
    <row r="889" spans="1:10" s="2" customFormat="1" ht="13.7" customHeight="1" x14ac:dyDescent="0.2">
      <c r="I889" s="30"/>
    </row>
    <row r="890" spans="1:10" s="2" customFormat="1" ht="13.7" customHeight="1" x14ac:dyDescent="0.2">
      <c r="B890" s="15" t="s">
        <v>186</v>
      </c>
      <c r="E890" s="15" t="s">
        <v>187</v>
      </c>
      <c r="G890" s="17" t="s">
        <v>250</v>
      </c>
      <c r="I890" s="60" t="s">
        <v>248</v>
      </c>
    </row>
    <row r="892" spans="1:10" s="2" customFormat="1" ht="13.7" customHeight="1" x14ac:dyDescent="0.2">
      <c r="A892" s="40" t="s">
        <v>443</v>
      </c>
    </row>
    <row r="893" spans="1:10" s="2" customFormat="1" ht="13.7" customHeight="1" x14ac:dyDescent="0.2">
      <c r="A893" s="40" t="s">
        <v>444</v>
      </c>
    </row>
    <row r="894" spans="1:10" s="2" customFormat="1" ht="13.7" customHeight="1" x14ac:dyDescent="0.2">
      <c r="A894" s="40" t="s">
        <v>445</v>
      </c>
    </row>
    <row r="895" spans="1:10" s="2" customFormat="1" ht="13.7" customHeight="1" x14ac:dyDescent="0.2">
      <c r="A895" s="40" t="s">
        <v>446</v>
      </c>
    </row>
    <row r="896" spans="1:10" s="2" customFormat="1" ht="13.7" customHeight="1" x14ac:dyDescent="0.2">
      <c r="A896" s="40" t="s">
        <v>447</v>
      </c>
    </row>
    <row r="897" spans="1:10" s="2" customFormat="1" ht="13.7" customHeight="1" x14ac:dyDescent="0.2">
      <c r="A897" s="40" t="s">
        <v>448</v>
      </c>
    </row>
    <row r="898" spans="1:10" s="2" customFormat="1" ht="13.7" customHeight="1" x14ac:dyDescent="0.2">
      <c r="I898" s="5" t="s">
        <v>449</v>
      </c>
    </row>
    <row r="899" spans="1:10" s="2" customFormat="1" ht="13.7" customHeight="1" x14ac:dyDescent="0.2">
      <c r="A899" s="4" t="s">
        <v>450</v>
      </c>
    </row>
    <row r="900" spans="1:10" s="2" customFormat="1" ht="13.7" customHeight="1" x14ac:dyDescent="0.2">
      <c r="A900" s="4" t="s">
        <v>451</v>
      </c>
      <c r="J900" s="13" t="s">
        <v>185</v>
      </c>
    </row>
    <row r="902" spans="1:10" s="2" customFormat="1" ht="13.7" customHeight="1" x14ac:dyDescent="0.2">
      <c r="B902" s="15" t="s">
        <v>186</v>
      </c>
      <c r="E902" s="15" t="s">
        <v>187</v>
      </c>
      <c r="G902" s="17" t="s">
        <v>250</v>
      </c>
      <c r="I902" s="60" t="s">
        <v>248</v>
      </c>
    </row>
    <row r="903" spans="1:10" s="2" customFormat="1" ht="13.7" customHeight="1" x14ac:dyDescent="0.2">
      <c r="I903" s="30"/>
    </row>
    <row r="904" spans="1:10" s="2" customFormat="1" ht="13.7" customHeight="1" x14ac:dyDescent="0.2">
      <c r="A904" s="40" t="s">
        <v>452</v>
      </c>
      <c r="I904" s="30"/>
    </row>
    <row r="905" spans="1:10" s="2" customFormat="1" ht="13.7" customHeight="1" x14ac:dyDescent="0.2">
      <c r="A905" s="40" t="s">
        <v>453</v>
      </c>
      <c r="I905" s="30"/>
    </row>
    <row r="906" spans="1:10" s="2" customFormat="1" ht="13.7" customHeight="1" x14ac:dyDescent="0.2">
      <c r="I906" s="30"/>
    </row>
    <row r="907" spans="1:10" s="2" customFormat="1" ht="13.7" customHeight="1" x14ac:dyDescent="0.2">
      <c r="A907" s="4" t="s">
        <v>454</v>
      </c>
      <c r="I907" s="30"/>
    </row>
    <row r="908" spans="1:10" s="2" customFormat="1" ht="13.7" customHeight="1" x14ac:dyDescent="0.2">
      <c r="A908" s="4" t="s">
        <v>455</v>
      </c>
      <c r="I908" s="30"/>
    </row>
    <row r="909" spans="1:10" s="2" customFormat="1" ht="13.7" customHeight="1" x14ac:dyDescent="0.2">
      <c r="A909" s="4" t="s">
        <v>456</v>
      </c>
      <c r="I909" s="30"/>
    </row>
    <row r="910" spans="1:10" s="2" customFormat="1" ht="13.7" customHeight="1" x14ac:dyDescent="0.2">
      <c r="A910" s="4" t="s">
        <v>457</v>
      </c>
      <c r="I910" s="30"/>
      <c r="J910" s="13" t="s">
        <v>185</v>
      </c>
    </row>
    <row r="911" spans="1:10" s="2" customFormat="1" ht="13.7" customHeight="1" x14ac:dyDescent="0.2">
      <c r="I911" s="30"/>
    </row>
    <row r="912" spans="1:10" s="2" customFormat="1" ht="13.7" customHeight="1" x14ac:dyDescent="0.2">
      <c r="B912" s="15" t="s">
        <v>186</v>
      </c>
      <c r="E912" s="15" t="s">
        <v>187</v>
      </c>
      <c r="I912" s="21" t="s">
        <v>236</v>
      </c>
    </row>
    <row r="913" spans="1:9" s="2" customFormat="1" ht="13.7" customHeight="1" x14ac:dyDescent="0.2">
      <c r="I913" s="30"/>
    </row>
    <row r="914" spans="1:9" s="42" customFormat="1" ht="13.7" customHeight="1" x14ac:dyDescent="0.2">
      <c r="A914" s="4" t="s">
        <v>458</v>
      </c>
      <c r="I914" s="66"/>
    </row>
    <row r="915" spans="1:9" s="42" customFormat="1" ht="13.7" customHeight="1" x14ac:dyDescent="0.2">
      <c r="A915" s="4" t="s">
        <v>459</v>
      </c>
      <c r="I915" s="66"/>
    </row>
    <row r="916" spans="1:9" s="2" customFormat="1" ht="13.7" customHeight="1" x14ac:dyDescent="0.2">
      <c r="I916" s="30"/>
    </row>
    <row r="917" spans="1:9" s="2" customFormat="1" ht="13.7" customHeight="1" x14ac:dyDescent="0.2">
      <c r="A917" s="4" t="s">
        <v>460</v>
      </c>
      <c r="I917" s="30"/>
    </row>
    <row r="918" spans="1:9" s="2" customFormat="1" ht="13.7" customHeight="1" x14ac:dyDescent="0.2">
      <c r="I918" s="30"/>
    </row>
    <row r="919" spans="1:9" s="2" customFormat="1" ht="13.7" customHeight="1" x14ac:dyDescent="0.2">
      <c r="B919" s="15" t="s">
        <v>186</v>
      </c>
      <c r="E919" s="15" t="s">
        <v>187</v>
      </c>
      <c r="I919" s="21" t="s">
        <v>248</v>
      </c>
    </row>
    <row r="921" spans="1:9" s="42" customFormat="1" ht="13.7" customHeight="1" x14ac:dyDescent="0.2">
      <c r="A921" s="4" t="s">
        <v>461</v>
      </c>
    </row>
    <row r="922" spans="1:9" s="42" customFormat="1" ht="13.7" customHeight="1" x14ac:dyDescent="0.2">
      <c r="A922" s="4" t="s">
        <v>462</v>
      </c>
    </row>
    <row r="924" spans="1:9" s="2" customFormat="1" ht="13.7" customHeight="1" x14ac:dyDescent="0.2">
      <c r="A924" s="4" t="s">
        <v>463</v>
      </c>
    </row>
    <row r="925" spans="1:9" s="2" customFormat="1" ht="13.7" customHeight="1" x14ac:dyDescent="0.2">
      <c r="A925" s="4" t="s">
        <v>464</v>
      </c>
    </row>
    <row r="927" spans="1:9" s="2" customFormat="1" ht="13.7" customHeight="1" x14ac:dyDescent="0.2">
      <c r="B927" s="15" t="s">
        <v>186</v>
      </c>
      <c r="E927" s="15" t="s">
        <v>187</v>
      </c>
      <c r="F927" s="2">
        <v>1</v>
      </c>
      <c r="I927" s="21" t="s">
        <v>248</v>
      </c>
    </row>
    <row r="928" spans="1:9" s="2" customFormat="1" ht="13.7" customHeight="1" x14ac:dyDescent="0.2">
      <c r="I928" s="30"/>
    </row>
    <row r="929" spans="1:9" s="2" customFormat="1" ht="13.7" customHeight="1" x14ac:dyDescent="0.2">
      <c r="A929" s="4" t="s">
        <v>465</v>
      </c>
      <c r="I929" s="30"/>
    </row>
    <row r="930" spans="1:9" s="2" customFormat="1" ht="13.7" customHeight="1" x14ac:dyDescent="0.2">
      <c r="A930" s="4" t="s">
        <v>466</v>
      </c>
      <c r="I930" s="30"/>
    </row>
    <row r="931" spans="1:9" s="2" customFormat="1" ht="13.7" customHeight="1" x14ac:dyDescent="0.2">
      <c r="A931" s="4" t="s">
        <v>467</v>
      </c>
      <c r="I931" s="30"/>
    </row>
    <row r="932" spans="1:9" s="2" customFormat="1" ht="13.7" customHeight="1" x14ac:dyDescent="0.2">
      <c r="I932" s="30"/>
    </row>
    <row r="933" spans="1:9" s="2" customFormat="1" ht="13.7" customHeight="1" x14ac:dyDescent="0.2">
      <c r="B933" s="15" t="s">
        <v>186</v>
      </c>
      <c r="E933" s="15" t="s">
        <v>187</v>
      </c>
      <c r="I933" s="21" t="s">
        <v>236</v>
      </c>
    </row>
    <row r="934" spans="1:9" s="2" customFormat="1" ht="13.7" customHeight="1" x14ac:dyDescent="0.2">
      <c r="I934" s="30"/>
    </row>
    <row r="935" spans="1:9" s="2" customFormat="1" ht="13.7" customHeight="1" x14ac:dyDescent="0.2">
      <c r="A935" s="4" t="s">
        <v>468</v>
      </c>
      <c r="I935" s="30"/>
    </row>
    <row r="936" spans="1:9" s="2" customFormat="1" ht="13.7" customHeight="1" x14ac:dyDescent="0.2">
      <c r="I936" s="30"/>
    </row>
    <row r="937" spans="1:9" s="2" customFormat="1" ht="13.7" customHeight="1" x14ac:dyDescent="0.2">
      <c r="B937" s="15" t="s">
        <v>186</v>
      </c>
      <c r="E937" s="15" t="s">
        <v>187</v>
      </c>
      <c r="I937" s="21" t="s">
        <v>305</v>
      </c>
    </row>
    <row r="938" spans="1:9" s="2" customFormat="1" ht="13.7" customHeight="1" x14ac:dyDescent="0.2">
      <c r="I938" s="30"/>
    </row>
    <row r="939" spans="1:9" s="2" customFormat="1" ht="13.7" customHeight="1" x14ac:dyDescent="0.2">
      <c r="A939" s="40" t="s">
        <v>469</v>
      </c>
      <c r="I939" s="30"/>
    </row>
    <row r="940" spans="1:9" s="2" customFormat="1" ht="13.7" customHeight="1" x14ac:dyDescent="0.2">
      <c r="A940" s="40" t="s">
        <v>470</v>
      </c>
      <c r="I940" s="30"/>
    </row>
    <row r="941" spans="1:9" s="2" customFormat="1" ht="13.7" customHeight="1" x14ac:dyDescent="0.2">
      <c r="I941" s="30"/>
    </row>
    <row r="942" spans="1:9" s="2" customFormat="1" ht="13.7" customHeight="1" x14ac:dyDescent="0.2">
      <c r="A942" s="4" t="s">
        <v>471</v>
      </c>
      <c r="I942" s="30"/>
    </row>
    <row r="943" spans="1:9" s="2" customFormat="1" ht="13.7" customHeight="1" x14ac:dyDescent="0.2">
      <c r="I943" s="30"/>
    </row>
    <row r="944" spans="1:9" s="2" customFormat="1" ht="13.7" customHeight="1" x14ac:dyDescent="0.2">
      <c r="B944" s="15" t="s">
        <v>186</v>
      </c>
      <c r="E944" s="15" t="s">
        <v>187</v>
      </c>
      <c r="I944" s="21" t="s">
        <v>236</v>
      </c>
    </row>
    <row r="945" spans="1:10" s="2" customFormat="1" ht="13.7" customHeight="1" x14ac:dyDescent="0.2">
      <c r="I945" s="30"/>
    </row>
    <row r="946" spans="1:10" s="2" customFormat="1" ht="13.7" customHeight="1" x14ac:dyDescent="0.2">
      <c r="A946" s="4" t="s">
        <v>472</v>
      </c>
      <c r="I946" s="30"/>
    </row>
    <row r="947" spans="1:10" s="2" customFormat="1" ht="13.7" customHeight="1" x14ac:dyDescent="0.2">
      <c r="A947" s="152" t="s">
        <v>1578</v>
      </c>
      <c r="I947" s="30"/>
      <c r="J947" s="13" t="s">
        <v>185</v>
      </c>
    </row>
    <row r="948" spans="1:10" s="2" customFormat="1" ht="13.7" customHeight="1" x14ac:dyDescent="0.2">
      <c r="I948" s="30"/>
    </row>
    <row r="949" spans="1:10" s="2" customFormat="1" ht="13.7" customHeight="1" x14ac:dyDescent="0.2">
      <c r="B949" s="15" t="s">
        <v>186</v>
      </c>
      <c r="E949" s="15" t="s">
        <v>187</v>
      </c>
      <c r="G949" s="17" t="s">
        <v>250</v>
      </c>
      <c r="I949" s="60" t="s">
        <v>236</v>
      </c>
    </row>
    <row r="950" spans="1:10" s="2" customFormat="1" ht="13.7" customHeight="1" x14ac:dyDescent="0.2">
      <c r="I950" s="5" t="s">
        <v>473</v>
      </c>
    </row>
    <row r="951" spans="1:10" s="2" customFormat="1" ht="13.7" customHeight="1" x14ac:dyDescent="0.2">
      <c r="A951" s="4" t="s">
        <v>474</v>
      </c>
    </row>
    <row r="952" spans="1:10" s="2" customFormat="1" ht="13.7" customHeight="1" x14ac:dyDescent="0.2">
      <c r="A952" s="4" t="s">
        <v>475</v>
      </c>
    </row>
    <row r="954" spans="1:10" s="2" customFormat="1" ht="13.7" customHeight="1" x14ac:dyDescent="0.2">
      <c r="B954" s="15" t="s">
        <v>186</v>
      </c>
      <c r="E954" s="15" t="s">
        <v>187</v>
      </c>
      <c r="G954" s="17" t="s">
        <v>250</v>
      </c>
      <c r="I954" s="60" t="s">
        <v>305</v>
      </c>
    </row>
    <row r="955" spans="1:10" s="2" customFormat="1" ht="13.7" customHeight="1" x14ac:dyDescent="0.2">
      <c r="I955" s="30"/>
    </row>
    <row r="956" spans="1:10" s="2" customFormat="1" ht="13.7" customHeight="1" x14ac:dyDescent="0.2">
      <c r="A956" s="4" t="s">
        <v>476</v>
      </c>
      <c r="I956" s="30"/>
    </row>
    <row r="957" spans="1:10" s="2" customFormat="1" ht="13.7" customHeight="1" x14ac:dyDescent="0.2">
      <c r="I957" s="30"/>
    </row>
    <row r="958" spans="1:10" s="2" customFormat="1" ht="13.7" customHeight="1" x14ac:dyDescent="0.2">
      <c r="B958" s="15" t="s">
        <v>186</v>
      </c>
      <c r="E958" s="15" t="s">
        <v>187</v>
      </c>
      <c r="G958" s="17" t="s">
        <v>250</v>
      </c>
      <c r="I958" s="60" t="s">
        <v>236</v>
      </c>
    </row>
    <row r="959" spans="1:10" s="2" customFormat="1" ht="13.7" customHeight="1" x14ac:dyDescent="0.2">
      <c r="I959" s="30"/>
    </row>
    <row r="960" spans="1:10" s="2" customFormat="1" ht="13.7" customHeight="1" x14ac:dyDescent="0.2">
      <c r="A960" s="4" t="s">
        <v>477</v>
      </c>
      <c r="I960" s="30"/>
      <c r="J960" s="12"/>
    </row>
    <row r="961" spans="1:10" s="2" customFormat="1" ht="13.7" customHeight="1" x14ac:dyDescent="0.2">
      <c r="I961" s="30"/>
    </row>
    <row r="962" spans="1:10" s="2" customFormat="1" ht="13.7" customHeight="1" x14ac:dyDescent="0.2">
      <c r="B962" s="15" t="s">
        <v>186</v>
      </c>
      <c r="E962" s="15" t="s">
        <v>187</v>
      </c>
      <c r="G962" s="15" t="s">
        <v>250</v>
      </c>
      <c r="I962" s="60" t="s">
        <v>236</v>
      </c>
    </row>
    <row r="963" spans="1:10" s="2" customFormat="1" ht="13.7" customHeight="1" x14ac:dyDescent="0.2">
      <c r="I963" s="30"/>
    </row>
    <row r="964" spans="1:10" s="2" customFormat="1" ht="13.7" customHeight="1" x14ac:dyDescent="0.2">
      <c r="A964" s="4" t="s">
        <v>478</v>
      </c>
      <c r="I964" s="30"/>
    </row>
    <row r="965" spans="1:10" s="2" customFormat="1" ht="13.7" customHeight="1" x14ac:dyDescent="0.2">
      <c r="I965" s="30"/>
    </row>
    <row r="966" spans="1:10" s="2" customFormat="1" ht="13.7" customHeight="1" x14ac:dyDescent="0.2">
      <c r="B966" s="15" t="s">
        <v>186</v>
      </c>
      <c r="E966" s="15" t="s">
        <v>187</v>
      </c>
      <c r="G966" s="17" t="s">
        <v>250</v>
      </c>
      <c r="I966" s="60" t="s">
        <v>248</v>
      </c>
    </row>
    <row r="967" spans="1:10" s="2" customFormat="1" ht="13.7" customHeight="1" x14ac:dyDescent="0.2">
      <c r="G967" s="75"/>
      <c r="I967" s="30"/>
    </row>
    <row r="968" spans="1:10" s="2" customFormat="1" ht="13.7" customHeight="1" x14ac:dyDescent="0.2">
      <c r="A968" s="152" t="s">
        <v>1579</v>
      </c>
      <c r="G968" s="30"/>
      <c r="I968" s="30"/>
      <c r="J968" s="13" t="s">
        <v>185</v>
      </c>
    </row>
    <row r="969" spans="1:10" s="2" customFormat="1" ht="13.7" customHeight="1" x14ac:dyDescent="0.2">
      <c r="G969" s="30"/>
      <c r="I969" s="30"/>
    </row>
    <row r="970" spans="1:10" s="2" customFormat="1" ht="13.7" customHeight="1" x14ac:dyDescent="0.2">
      <c r="B970" s="15" t="s">
        <v>186</v>
      </c>
      <c r="E970" s="15" t="s">
        <v>187</v>
      </c>
      <c r="I970" s="21" t="s">
        <v>236</v>
      </c>
    </row>
    <row r="971" spans="1:10" s="2" customFormat="1" ht="13.7" customHeight="1" x14ac:dyDescent="0.2">
      <c r="I971" s="30"/>
    </row>
    <row r="972" spans="1:10" s="2" customFormat="1" ht="13.7" customHeight="1" x14ac:dyDescent="0.2">
      <c r="A972" s="4" t="s">
        <v>479</v>
      </c>
      <c r="I972" s="30"/>
    </row>
    <row r="973" spans="1:10" s="2" customFormat="1" ht="13.7" customHeight="1" x14ac:dyDescent="0.2">
      <c r="A973" s="4" t="s">
        <v>480</v>
      </c>
      <c r="I973" s="30"/>
    </row>
    <row r="974" spans="1:10" s="2" customFormat="1" ht="13.7" customHeight="1" x14ac:dyDescent="0.2">
      <c r="I974" s="30"/>
    </row>
    <row r="975" spans="1:10" s="2" customFormat="1" ht="13.7" customHeight="1" x14ac:dyDescent="0.2">
      <c r="B975" s="15" t="s">
        <v>186</v>
      </c>
      <c r="E975" s="15" t="s">
        <v>187</v>
      </c>
      <c r="G975" s="17" t="s">
        <v>250</v>
      </c>
      <c r="I975" s="60" t="s">
        <v>236</v>
      </c>
    </row>
    <row r="977" spans="1:9" s="2" customFormat="1" ht="13.7" customHeight="1" x14ac:dyDescent="0.2">
      <c r="A977" s="4" t="s">
        <v>481</v>
      </c>
    </row>
    <row r="979" spans="1:9" s="2" customFormat="1" ht="13.7" customHeight="1" x14ac:dyDescent="0.2">
      <c r="B979" s="15" t="s">
        <v>186</v>
      </c>
      <c r="E979" s="15" t="s">
        <v>187</v>
      </c>
      <c r="I979" s="21" t="s">
        <v>236</v>
      </c>
    </row>
    <row r="980" spans="1:9" s="2" customFormat="1" ht="13.7" customHeight="1" x14ac:dyDescent="0.2">
      <c r="I980" s="30"/>
    </row>
    <row r="981" spans="1:9" s="2" customFormat="1" ht="13.7" customHeight="1" x14ac:dyDescent="0.2">
      <c r="A981" s="4" t="s">
        <v>482</v>
      </c>
      <c r="I981" s="30"/>
    </row>
    <row r="982" spans="1:9" s="2" customFormat="1" ht="13.7" customHeight="1" x14ac:dyDescent="0.2">
      <c r="I982" s="30"/>
    </row>
    <row r="983" spans="1:9" s="2" customFormat="1" ht="13.7" customHeight="1" x14ac:dyDescent="0.2">
      <c r="B983" s="15" t="s">
        <v>186</v>
      </c>
      <c r="E983" s="15" t="s">
        <v>187</v>
      </c>
      <c r="I983" s="21" t="s">
        <v>305</v>
      </c>
    </row>
    <row r="984" spans="1:9" s="2" customFormat="1" ht="13.7" customHeight="1" x14ac:dyDescent="0.2">
      <c r="I984" s="30"/>
    </row>
    <row r="985" spans="1:9" s="2" customFormat="1" ht="13.7" customHeight="1" x14ac:dyDescent="0.2">
      <c r="A985" s="40" t="s">
        <v>483</v>
      </c>
      <c r="I985" s="30"/>
    </row>
    <row r="986" spans="1:9" s="2" customFormat="1" ht="13.7" customHeight="1" x14ac:dyDescent="0.2">
      <c r="I986" s="30"/>
    </row>
    <row r="987" spans="1:9" s="2" customFormat="1" ht="13.7" customHeight="1" x14ac:dyDescent="0.2">
      <c r="A987" s="4" t="s">
        <v>484</v>
      </c>
      <c r="I987" s="30"/>
    </row>
    <row r="988" spans="1:9" s="2" customFormat="1" ht="13.7" customHeight="1" x14ac:dyDescent="0.2">
      <c r="A988" s="4" t="s">
        <v>485</v>
      </c>
      <c r="I988" s="30"/>
    </row>
    <row r="989" spans="1:9" s="2" customFormat="1" ht="13.7" customHeight="1" x14ac:dyDescent="0.2">
      <c r="I989" s="30"/>
    </row>
    <row r="990" spans="1:9" s="2" customFormat="1" ht="13.7" customHeight="1" x14ac:dyDescent="0.2">
      <c r="B990" s="15" t="s">
        <v>186</v>
      </c>
      <c r="E990" s="15" t="s">
        <v>187</v>
      </c>
      <c r="I990" s="21" t="s">
        <v>248</v>
      </c>
    </row>
    <row r="991" spans="1:9" s="2" customFormat="1" ht="13.7" customHeight="1" x14ac:dyDescent="0.2">
      <c r="I991" s="30"/>
    </row>
    <row r="992" spans="1:9" s="2" customFormat="1" ht="13.7" customHeight="1" x14ac:dyDescent="0.2">
      <c r="A992" s="4" t="s">
        <v>486</v>
      </c>
      <c r="I992" s="30"/>
    </row>
    <row r="993" spans="1:10" s="2" customFormat="1" ht="13.7" customHeight="1" x14ac:dyDescent="0.2">
      <c r="A993" s="4" t="s">
        <v>487</v>
      </c>
      <c r="I993" s="30"/>
    </row>
    <row r="994" spans="1:10" s="2" customFormat="1" ht="13.7" customHeight="1" x14ac:dyDescent="0.2">
      <c r="I994" s="30"/>
    </row>
    <row r="995" spans="1:10" s="2" customFormat="1" ht="13.7" customHeight="1" x14ac:dyDescent="0.2">
      <c r="B995" s="15" t="s">
        <v>186</v>
      </c>
      <c r="E995" s="15" t="s">
        <v>187</v>
      </c>
      <c r="I995" s="21" t="s">
        <v>248</v>
      </c>
    </row>
    <row r="996" spans="1:10" s="2" customFormat="1" ht="13.7" customHeight="1" x14ac:dyDescent="0.2">
      <c r="I996" s="30"/>
    </row>
    <row r="997" spans="1:10" s="2" customFormat="1" ht="13.7" customHeight="1" x14ac:dyDescent="0.2">
      <c r="A997" s="4" t="s">
        <v>488</v>
      </c>
      <c r="I997" s="30"/>
    </row>
    <row r="998" spans="1:10" s="2" customFormat="1" ht="13.7" customHeight="1" x14ac:dyDescent="0.2">
      <c r="I998" s="30"/>
    </row>
    <row r="999" spans="1:10" s="2" customFormat="1" ht="13.7" customHeight="1" x14ac:dyDescent="0.2">
      <c r="B999" s="15" t="s">
        <v>186</v>
      </c>
      <c r="E999" s="15" t="s">
        <v>187</v>
      </c>
      <c r="I999" s="21" t="s">
        <v>248</v>
      </c>
    </row>
    <row r="1000" spans="1:10" s="2" customFormat="1" ht="13.7" customHeight="1" x14ac:dyDescent="0.2">
      <c r="I1000" s="5" t="s">
        <v>489</v>
      </c>
    </row>
    <row r="1001" spans="1:10" s="2" customFormat="1" ht="13.7" customHeight="1" x14ac:dyDescent="0.2">
      <c r="A1001" s="4" t="s">
        <v>490</v>
      </c>
    </row>
    <row r="1002" spans="1:10" s="2" customFormat="1" ht="13.7" customHeight="1" x14ac:dyDescent="0.2">
      <c r="A1002" s="4" t="s">
        <v>491</v>
      </c>
      <c r="J1002" s="13" t="s">
        <v>185</v>
      </c>
    </row>
    <row r="1004" spans="1:10" s="2" customFormat="1" ht="13.7" customHeight="1" x14ac:dyDescent="0.2">
      <c r="B1004" s="15" t="s">
        <v>186</v>
      </c>
      <c r="E1004" s="15" t="s">
        <v>187</v>
      </c>
      <c r="I1004" s="21" t="s">
        <v>248</v>
      </c>
    </row>
    <row r="1005" spans="1:10" s="2" customFormat="1" ht="13.7" customHeight="1" x14ac:dyDescent="0.2">
      <c r="I1005" s="30"/>
    </row>
    <row r="1006" spans="1:10" s="42" customFormat="1" ht="13.7" customHeight="1" x14ac:dyDescent="0.2">
      <c r="A1006" s="4" t="s">
        <v>492</v>
      </c>
      <c r="I1006" s="66"/>
    </row>
    <row r="1007" spans="1:10" s="42" customFormat="1" ht="13.7" customHeight="1" x14ac:dyDescent="0.2">
      <c r="A1007" s="4" t="s">
        <v>493</v>
      </c>
      <c r="I1007" s="66"/>
    </row>
    <row r="1008" spans="1:10" s="42" customFormat="1" ht="13.7" customHeight="1" x14ac:dyDescent="0.2">
      <c r="A1008" s="4" t="s">
        <v>494</v>
      </c>
      <c r="I1008" s="66"/>
    </row>
    <row r="1009" spans="1:10" s="42" customFormat="1" ht="13.7" customHeight="1" x14ac:dyDescent="0.2">
      <c r="A1009" s="4" t="s">
        <v>495</v>
      </c>
      <c r="I1009" s="66"/>
    </row>
    <row r="1010" spans="1:10" s="2" customFormat="1" ht="13.7" customHeight="1" x14ac:dyDescent="0.2">
      <c r="I1010" s="30"/>
    </row>
    <row r="1011" spans="1:10" s="2" customFormat="1" ht="13.7" customHeight="1" x14ac:dyDescent="0.2">
      <c r="A1011" s="4" t="s">
        <v>496</v>
      </c>
      <c r="I1011" s="30"/>
      <c r="J1011" s="13" t="s">
        <v>185</v>
      </c>
    </row>
    <row r="1012" spans="1:10" s="2" customFormat="1" ht="13.7" customHeight="1" x14ac:dyDescent="0.2">
      <c r="I1012" s="30"/>
    </row>
    <row r="1013" spans="1:10" s="2" customFormat="1" ht="13.7" customHeight="1" x14ac:dyDescent="0.2">
      <c r="B1013" s="15" t="s">
        <v>186</v>
      </c>
      <c r="E1013" s="15" t="s">
        <v>187</v>
      </c>
      <c r="I1013" s="21" t="s">
        <v>248</v>
      </c>
    </row>
    <row r="1014" spans="1:10" s="2" customFormat="1" ht="13.7" customHeight="1" x14ac:dyDescent="0.2">
      <c r="I1014" s="30"/>
    </row>
    <row r="1015" spans="1:10" s="2" customFormat="1" ht="13.7" customHeight="1" x14ac:dyDescent="0.2">
      <c r="A1015" s="4" t="s">
        <v>497</v>
      </c>
      <c r="I1015" s="30"/>
    </row>
    <row r="1016" spans="1:10" s="2" customFormat="1" ht="13.7" customHeight="1" x14ac:dyDescent="0.2">
      <c r="A1016" s="4" t="s">
        <v>498</v>
      </c>
      <c r="I1016" s="30"/>
    </row>
    <row r="1017" spans="1:10" s="2" customFormat="1" ht="13.7" customHeight="1" x14ac:dyDescent="0.2">
      <c r="I1017" s="30"/>
    </row>
    <row r="1018" spans="1:10" s="2" customFormat="1" ht="13.7" customHeight="1" x14ac:dyDescent="0.2">
      <c r="B1018" s="15" t="s">
        <v>186</v>
      </c>
      <c r="E1018" s="15" t="s">
        <v>187</v>
      </c>
      <c r="I1018" s="21" t="s">
        <v>305</v>
      </c>
    </row>
    <row r="1019" spans="1:10" s="2" customFormat="1" ht="13.7" customHeight="1" x14ac:dyDescent="0.2">
      <c r="I1019" s="30"/>
    </row>
    <row r="1020" spans="1:10" s="2" customFormat="1" ht="13.7" customHeight="1" x14ac:dyDescent="0.2">
      <c r="A1020" s="4" t="s">
        <v>499</v>
      </c>
      <c r="I1020" s="30"/>
    </row>
    <row r="1021" spans="1:10" s="2" customFormat="1" ht="13.7" customHeight="1" x14ac:dyDescent="0.2">
      <c r="I1021" s="30"/>
    </row>
    <row r="1022" spans="1:10" s="2" customFormat="1" ht="13.7" customHeight="1" x14ac:dyDescent="0.2">
      <c r="B1022" s="15" t="s">
        <v>186</v>
      </c>
      <c r="E1022" s="15" t="s">
        <v>187</v>
      </c>
      <c r="I1022" s="21" t="s">
        <v>248</v>
      </c>
    </row>
    <row r="1023" spans="1:10" s="2" customFormat="1" ht="13.7" customHeight="1" x14ac:dyDescent="0.2">
      <c r="I1023" s="30"/>
    </row>
    <row r="1025" spans="1:10" s="2" customFormat="1" ht="18.600000000000001" customHeight="1" x14ac:dyDescent="0.25">
      <c r="A1025" s="6" t="s">
        <v>500</v>
      </c>
    </row>
    <row r="1027" spans="1:10" s="2" customFormat="1" ht="13.7" customHeight="1" x14ac:dyDescent="0.2">
      <c r="A1027" s="40" t="s">
        <v>501</v>
      </c>
    </row>
    <row r="1028" spans="1:10" s="2" customFormat="1" ht="13.7" customHeight="1" x14ac:dyDescent="0.2">
      <c r="A1028" s="40" t="s">
        <v>502</v>
      </c>
    </row>
    <row r="1029" spans="1:10" s="2" customFormat="1" ht="13.7" customHeight="1" x14ac:dyDescent="0.2">
      <c r="A1029" s="40" t="s">
        <v>503</v>
      </c>
    </row>
    <row r="1030" spans="1:10" s="2" customFormat="1" ht="13.7" customHeight="1" x14ac:dyDescent="0.2">
      <c r="A1030" s="40" t="s">
        <v>504</v>
      </c>
    </row>
    <row r="1032" spans="1:10" s="2" customFormat="1" ht="13.7" customHeight="1" x14ac:dyDescent="0.2">
      <c r="A1032" s="4" t="s">
        <v>505</v>
      </c>
      <c r="J1032" s="13" t="s">
        <v>185</v>
      </c>
    </row>
    <row r="1034" spans="1:10" s="2" customFormat="1" ht="13.7" customHeight="1" x14ac:dyDescent="0.2">
      <c r="B1034" s="15" t="s">
        <v>186</v>
      </c>
      <c r="E1034" s="15" t="s">
        <v>187</v>
      </c>
      <c r="I1034" s="21" t="s">
        <v>236</v>
      </c>
    </row>
    <row r="1035" spans="1:10" s="2" customFormat="1" ht="13.7" customHeight="1" x14ac:dyDescent="0.2">
      <c r="I1035" s="30"/>
    </row>
    <row r="1036" spans="1:10" s="42" customFormat="1" ht="13.7" customHeight="1" x14ac:dyDescent="0.2">
      <c r="A1036" s="4" t="s">
        <v>506</v>
      </c>
      <c r="I1036" s="66"/>
    </row>
    <row r="1037" spans="1:10" s="42" customFormat="1" ht="13.7" customHeight="1" x14ac:dyDescent="0.2">
      <c r="A1037" s="4" t="s">
        <v>507</v>
      </c>
      <c r="I1037" s="66"/>
    </row>
    <row r="1038" spans="1:10" s="42" customFormat="1" ht="13.7" customHeight="1" x14ac:dyDescent="0.2">
      <c r="A1038" s="4" t="s">
        <v>508</v>
      </c>
      <c r="I1038" s="66"/>
      <c r="J1038" s="12"/>
    </row>
    <row r="1039" spans="1:10" s="42" customFormat="1" ht="13.7" customHeight="1" x14ac:dyDescent="0.2">
      <c r="A1039" s="4" t="s">
        <v>509</v>
      </c>
      <c r="I1039" s="66"/>
    </row>
    <row r="1040" spans="1:10" s="2" customFormat="1" ht="13.7" customHeight="1" x14ac:dyDescent="0.2">
      <c r="I1040" s="30"/>
    </row>
    <row r="1041" spans="1:10" s="2" customFormat="1" ht="13.7" customHeight="1" x14ac:dyDescent="0.2">
      <c r="A1041" s="4" t="s">
        <v>510</v>
      </c>
      <c r="I1041" s="30"/>
    </row>
    <row r="1042" spans="1:10" s="2" customFormat="1" ht="13.7" customHeight="1" x14ac:dyDescent="0.2">
      <c r="A1042" s="4" t="s">
        <v>511</v>
      </c>
      <c r="I1042" s="30"/>
    </row>
    <row r="1043" spans="1:10" s="2" customFormat="1" ht="13.7" customHeight="1" x14ac:dyDescent="0.2">
      <c r="I1043" s="30"/>
    </row>
    <row r="1044" spans="1:10" s="2" customFormat="1" ht="13.7" customHeight="1" x14ac:dyDescent="0.2">
      <c r="B1044" s="15" t="s">
        <v>186</v>
      </c>
      <c r="E1044" s="15" t="s">
        <v>187</v>
      </c>
      <c r="I1044" s="21" t="s">
        <v>248</v>
      </c>
    </row>
    <row r="1047" spans="1:10" s="2" customFormat="1" ht="18.600000000000001" customHeight="1" x14ac:dyDescent="0.25">
      <c r="A1047" s="6" t="s">
        <v>512</v>
      </c>
      <c r="I1047" s="5" t="s">
        <v>513</v>
      </c>
    </row>
    <row r="1049" spans="1:10" s="2" customFormat="1" ht="13.7" customHeight="1" x14ac:dyDescent="0.2">
      <c r="A1049" s="4" t="s">
        <v>514</v>
      </c>
    </row>
    <row r="1050" spans="1:10" s="2" customFormat="1" ht="13.7" customHeight="1" x14ac:dyDescent="0.2">
      <c r="A1050" s="4" t="s">
        <v>515</v>
      </c>
      <c r="J1050" s="13" t="s">
        <v>185</v>
      </c>
    </row>
    <row r="1052" spans="1:10" s="2" customFormat="1" ht="13.7" customHeight="1" x14ac:dyDescent="0.2">
      <c r="B1052" s="15" t="s">
        <v>186</v>
      </c>
      <c r="E1052" s="15" t="s">
        <v>187</v>
      </c>
      <c r="I1052" s="21" t="s">
        <v>236</v>
      </c>
    </row>
    <row r="1053" spans="1:10" s="2" customFormat="1" ht="13.7" customHeight="1" x14ac:dyDescent="0.2">
      <c r="I1053" s="30"/>
    </row>
    <row r="1054" spans="1:10" s="2" customFormat="1" ht="13.7" customHeight="1" x14ac:dyDescent="0.2">
      <c r="A1054" s="40" t="s">
        <v>516</v>
      </c>
      <c r="I1054" s="30"/>
    </row>
    <row r="1055" spans="1:10" s="2" customFormat="1" ht="13.7" customHeight="1" x14ac:dyDescent="0.2">
      <c r="A1055" s="40" t="s">
        <v>517</v>
      </c>
      <c r="I1055" s="30"/>
    </row>
    <row r="1056" spans="1:10" s="2" customFormat="1" ht="13.7" customHeight="1" x14ac:dyDescent="0.2">
      <c r="I1056" s="30"/>
    </row>
    <row r="1057" spans="1:11" s="2" customFormat="1" ht="13.7" customHeight="1" x14ac:dyDescent="0.2">
      <c r="A1057" s="4" t="s">
        <v>518</v>
      </c>
      <c r="I1057" s="30"/>
    </row>
    <row r="1058" spans="1:11" s="2" customFormat="1" ht="13.7" customHeight="1" x14ac:dyDescent="0.2">
      <c r="I1058" s="30"/>
    </row>
    <row r="1059" spans="1:11" s="2" customFormat="1" ht="13.7" customHeight="1" x14ac:dyDescent="0.2">
      <c r="B1059" s="9" t="s">
        <v>519</v>
      </c>
      <c r="K1059" s="30"/>
    </row>
    <row r="1060" spans="1:11" s="2" customFormat="1" ht="13.7" customHeight="1" x14ac:dyDescent="0.2">
      <c r="K1060" s="30"/>
    </row>
    <row r="1061" spans="1:11" s="2" customFormat="1" ht="13.7" customHeight="1" x14ac:dyDescent="0.2">
      <c r="B1061" s="15" t="s">
        <v>186</v>
      </c>
      <c r="E1061" s="15" t="s">
        <v>187</v>
      </c>
      <c r="I1061" s="21" t="s">
        <v>332</v>
      </c>
    </row>
    <row r="1062" spans="1:11" s="2" customFormat="1" ht="13.7" customHeight="1" x14ac:dyDescent="0.2">
      <c r="I1062" s="30"/>
    </row>
    <row r="1063" spans="1:11" s="2" customFormat="1" ht="13.7" customHeight="1" x14ac:dyDescent="0.2">
      <c r="B1063" s="9" t="s">
        <v>520</v>
      </c>
    </row>
    <row r="1065" spans="1:11" s="2" customFormat="1" ht="13.7" customHeight="1" x14ac:dyDescent="0.2">
      <c r="B1065" s="15" t="s">
        <v>186</v>
      </c>
      <c r="E1065" s="15" t="s">
        <v>187</v>
      </c>
      <c r="I1065" s="21" t="s">
        <v>332</v>
      </c>
    </row>
    <row r="1066" spans="1:11" s="2" customFormat="1" ht="13.7" customHeight="1" x14ac:dyDescent="0.2">
      <c r="I1066" s="30"/>
    </row>
    <row r="1067" spans="1:11" s="2" customFormat="1" ht="13.7" customHeight="1" x14ac:dyDescent="0.2">
      <c r="B1067" s="9" t="s">
        <v>521</v>
      </c>
    </row>
    <row r="1069" spans="1:11" s="2" customFormat="1" ht="13.7" customHeight="1" x14ac:dyDescent="0.2">
      <c r="B1069" s="15" t="s">
        <v>186</v>
      </c>
      <c r="E1069" s="15" t="s">
        <v>187</v>
      </c>
      <c r="I1069" s="21" t="s">
        <v>332</v>
      </c>
    </row>
    <row r="1070" spans="1:11" s="2" customFormat="1" ht="13.7" customHeight="1" x14ac:dyDescent="0.2">
      <c r="I1070" s="30"/>
    </row>
    <row r="1071" spans="1:11" s="2" customFormat="1" ht="13.7" customHeight="1" x14ac:dyDescent="0.2">
      <c r="B1071" s="9" t="s">
        <v>522</v>
      </c>
    </row>
    <row r="1072" spans="1:11" s="2" customFormat="1" ht="13.7" customHeight="1" x14ac:dyDescent="0.2">
      <c r="B1072" s="4" t="s">
        <v>523</v>
      </c>
    </row>
    <row r="1074" spans="1:9" s="2" customFormat="1" ht="13.7" customHeight="1" x14ac:dyDescent="0.2">
      <c r="B1074" s="15" t="s">
        <v>186</v>
      </c>
      <c r="E1074" s="15" t="s">
        <v>187</v>
      </c>
      <c r="I1074" s="21" t="s">
        <v>332</v>
      </c>
    </row>
    <row r="1075" spans="1:9" s="2" customFormat="1" ht="13.7" customHeight="1" x14ac:dyDescent="0.2">
      <c r="I1075" s="30"/>
    </row>
    <row r="1076" spans="1:9" s="2" customFormat="1" ht="13.7" customHeight="1" x14ac:dyDescent="0.2">
      <c r="B1076" s="9" t="s">
        <v>524</v>
      </c>
    </row>
    <row r="1078" spans="1:9" s="2" customFormat="1" ht="13.7" customHeight="1" x14ac:dyDescent="0.2">
      <c r="B1078" s="15" t="s">
        <v>186</v>
      </c>
      <c r="E1078" s="15" t="s">
        <v>187</v>
      </c>
      <c r="I1078" s="21" t="s">
        <v>332</v>
      </c>
    </row>
    <row r="1079" spans="1:9" s="2" customFormat="1" ht="13.7" customHeight="1" x14ac:dyDescent="0.2">
      <c r="I1079" s="30"/>
    </row>
    <row r="1080" spans="1:9" s="2" customFormat="1" ht="13.7" customHeight="1" x14ac:dyDescent="0.2">
      <c r="B1080" s="9" t="s">
        <v>525</v>
      </c>
    </row>
    <row r="1082" spans="1:9" s="2" customFormat="1" ht="13.7" customHeight="1" x14ac:dyDescent="0.2">
      <c r="B1082" s="15" t="s">
        <v>186</v>
      </c>
      <c r="E1082" s="15" t="s">
        <v>187</v>
      </c>
      <c r="I1082" s="21" t="s">
        <v>332</v>
      </c>
    </row>
    <row r="1083" spans="1:9" s="2" customFormat="1" ht="13.7" customHeight="1" x14ac:dyDescent="0.2">
      <c r="I1083" s="30"/>
    </row>
    <row r="1084" spans="1:9" s="2" customFormat="1" ht="13.7" customHeight="1" x14ac:dyDescent="0.2">
      <c r="A1084" s="20" t="s">
        <v>526</v>
      </c>
    </row>
    <row r="1085" spans="1:9" s="2" customFormat="1" ht="13.7" customHeight="1" x14ac:dyDescent="0.2">
      <c r="I1085" s="30"/>
    </row>
    <row r="1086" spans="1:9" s="2" customFormat="1" ht="13.7" customHeight="1" x14ac:dyDescent="0.2">
      <c r="B1086" s="15" t="s">
        <v>186</v>
      </c>
      <c r="E1086" s="15" t="s">
        <v>187</v>
      </c>
      <c r="I1086" s="21" t="s">
        <v>305</v>
      </c>
    </row>
    <row r="1087" spans="1:9" s="2" customFormat="1" ht="13.7" customHeight="1" x14ac:dyDescent="0.2">
      <c r="I1087" s="30"/>
    </row>
    <row r="1088" spans="1:9" s="2" customFormat="1" ht="13.7" customHeight="1" x14ac:dyDescent="0.2">
      <c r="A1088" s="20" t="s">
        <v>527</v>
      </c>
      <c r="I1088" s="30"/>
    </row>
    <row r="1089" spans="1:9" s="2" customFormat="1" ht="13.7" customHeight="1" x14ac:dyDescent="0.2">
      <c r="I1089" s="30"/>
    </row>
    <row r="1090" spans="1:9" s="2" customFormat="1" ht="13.7" customHeight="1" x14ac:dyDescent="0.2">
      <c r="B1090" s="15" t="s">
        <v>186</v>
      </c>
      <c r="E1090" s="15" t="s">
        <v>187</v>
      </c>
      <c r="I1090" s="21" t="s">
        <v>248</v>
      </c>
    </row>
    <row r="1093" spans="1:9" s="2" customFormat="1" ht="18.600000000000001" customHeight="1" x14ac:dyDescent="0.25">
      <c r="A1093" s="6" t="s">
        <v>528</v>
      </c>
    </row>
    <row r="1095" spans="1:9" s="2" customFormat="1" ht="13.7" customHeight="1" x14ac:dyDescent="0.2">
      <c r="A1095" s="4" t="s">
        <v>529</v>
      </c>
    </row>
    <row r="1096" spans="1:9" s="2" customFormat="1" ht="13.7" customHeight="1" x14ac:dyDescent="0.2">
      <c r="A1096" s="4" t="s">
        <v>530</v>
      </c>
    </row>
    <row r="1098" spans="1:9" s="2" customFormat="1" ht="13.7" customHeight="1" x14ac:dyDescent="0.2">
      <c r="B1098" s="9" t="s">
        <v>531</v>
      </c>
    </row>
    <row r="1099" spans="1:9" s="2" customFormat="1" ht="13.7" customHeight="1" x14ac:dyDescent="0.2">
      <c r="B1099" s="92"/>
    </row>
    <row r="1100" spans="1:9" s="2" customFormat="1" ht="13.7" customHeight="1" x14ac:dyDescent="0.2">
      <c r="B1100" s="15" t="s">
        <v>186</v>
      </c>
      <c r="E1100" s="15" t="s">
        <v>187</v>
      </c>
      <c r="G1100" s="17" t="s">
        <v>250</v>
      </c>
      <c r="I1100" s="60" t="s">
        <v>391</v>
      </c>
    </row>
    <row r="1101" spans="1:9" s="2" customFormat="1" ht="13.7" customHeight="1" x14ac:dyDescent="0.2">
      <c r="B1101" s="93"/>
    </row>
    <row r="1102" spans="1:9" s="2" customFormat="1" ht="13.7" customHeight="1" x14ac:dyDescent="0.2">
      <c r="B1102" s="9" t="s">
        <v>532</v>
      </c>
    </row>
    <row r="1103" spans="1:9" s="2" customFormat="1" ht="13.7" customHeight="1" x14ac:dyDescent="0.2">
      <c r="B1103" s="92"/>
    </row>
    <row r="1104" spans="1:9" s="2" customFormat="1" ht="13.7" customHeight="1" x14ac:dyDescent="0.2">
      <c r="B1104" s="15" t="s">
        <v>186</v>
      </c>
      <c r="E1104" s="15" t="s">
        <v>187</v>
      </c>
      <c r="G1104" s="17" t="s">
        <v>250</v>
      </c>
      <c r="I1104" s="60" t="s">
        <v>391</v>
      </c>
    </row>
    <row r="1105" spans="1:9" s="2" customFormat="1" ht="13.7" customHeight="1" x14ac:dyDescent="0.2">
      <c r="B1105" s="93"/>
    </row>
    <row r="1106" spans="1:9" s="2" customFormat="1" ht="13.7" customHeight="1" x14ac:dyDescent="0.2">
      <c r="B1106" s="9" t="s">
        <v>533</v>
      </c>
    </row>
    <row r="1107" spans="1:9" s="2" customFormat="1" ht="13.7" customHeight="1" x14ac:dyDescent="0.2">
      <c r="B1107" s="92"/>
    </row>
    <row r="1108" spans="1:9" s="2" customFormat="1" ht="13.7" customHeight="1" x14ac:dyDescent="0.2">
      <c r="B1108" s="15" t="s">
        <v>186</v>
      </c>
      <c r="E1108" s="15" t="s">
        <v>187</v>
      </c>
      <c r="G1108" s="17" t="s">
        <v>250</v>
      </c>
      <c r="I1108" s="60" t="s">
        <v>391</v>
      </c>
    </row>
    <row r="1109" spans="1:9" s="2" customFormat="1" ht="13.7" customHeight="1" x14ac:dyDescent="0.2">
      <c r="B1109" s="93"/>
    </row>
    <row r="1110" spans="1:9" s="2" customFormat="1" ht="13.7" customHeight="1" x14ac:dyDescent="0.2">
      <c r="B1110" s="9" t="s">
        <v>534</v>
      </c>
    </row>
    <row r="1111" spans="1:9" s="2" customFormat="1" ht="13.7" customHeight="1" x14ac:dyDescent="0.2">
      <c r="B1111" s="92"/>
    </row>
    <row r="1112" spans="1:9" s="2" customFormat="1" ht="13.7" customHeight="1" x14ac:dyDescent="0.2">
      <c r="B1112" s="15" t="s">
        <v>186</v>
      </c>
      <c r="E1112" s="15" t="s">
        <v>187</v>
      </c>
      <c r="G1112" s="17" t="s">
        <v>250</v>
      </c>
      <c r="I1112" s="60" t="s">
        <v>391</v>
      </c>
    </row>
    <row r="1113" spans="1:9" s="2" customFormat="1" ht="13.7" customHeight="1" x14ac:dyDescent="0.2">
      <c r="B1113" s="93"/>
    </row>
    <row r="1114" spans="1:9" s="2" customFormat="1" ht="13.7" customHeight="1" x14ac:dyDescent="0.2">
      <c r="B1114" s="9" t="s">
        <v>535</v>
      </c>
    </row>
    <row r="1115" spans="1:9" s="2" customFormat="1" ht="13.7" customHeight="1" x14ac:dyDescent="0.2">
      <c r="B1115" s="92"/>
    </row>
    <row r="1116" spans="1:9" s="2" customFormat="1" ht="13.7" customHeight="1" x14ac:dyDescent="0.2">
      <c r="B1116" s="15" t="s">
        <v>186</v>
      </c>
      <c r="E1116" s="15" t="s">
        <v>187</v>
      </c>
      <c r="G1116" s="17" t="s">
        <v>250</v>
      </c>
      <c r="I1116" s="60" t="s">
        <v>391</v>
      </c>
    </row>
    <row r="1117" spans="1:9" s="2" customFormat="1" ht="13.7" customHeight="1" x14ac:dyDescent="0.2">
      <c r="I1117" s="30"/>
    </row>
    <row r="1118" spans="1:9" s="2" customFormat="1" ht="13.7" customHeight="1" x14ac:dyDescent="0.2">
      <c r="A1118" s="4" t="s">
        <v>536</v>
      </c>
      <c r="I1118" s="30"/>
    </row>
    <row r="1119" spans="1:9" s="2" customFormat="1" ht="13.7" customHeight="1" x14ac:dyDescent="0.2">
      <c r="I1119" s="30"/>
    </row>
    <row r="1120" spans="1:9" s="2" customFormat="1" ht="13.7" customHeight="1" x14ac:dyDescent="0.2">
      <c r="B1120" s="15" t="s">
        <v>186</v>
      </c>
      <c r="E1120" s="15" t="s">
        <v>187</v>
      </c>
      <c r="I1120" s="21" t="s">
        <v>236</v>
      </c>
    </row>
    <row r="1121" spans="1:10" s="2" customFormat="1" ht="13.7" customHeight="1" x14ac:dyDescent="0.2">
      <c r="I1121" s="30"/>
    </row>
    <row r="1122" spans="1:10" s="2" customFormat="1" ht="13.7" customHeight="1" x14ac:dyDescent="0.2">
      <c r="A1122" s="4" t="s">
        <v>537</v>
      </c>
      <c r="I1122" s="30"/>
      <c r="J1122" s="13" t="s">
        <v>185</v>
      </c>
    </row>
    <row r="1123" spans="1:10" s="2" customFormat="1" ht="13.7" customHeight="1" x14ac:dyDescent="0.2">
      <c r="I1123" s="30"/>
    </row>
    <row r="1124" spans="1:10" s="2" customFormat="1" ht="13.7" customHeight="1" x14ac:dyDescent="0.2">
      <c r="B1124" s="15" t="s">
        <v>186</v>
      </c>
      <c r="E1124" s="15" t="s">
        <v>187</v>
      </c>
      <c r="I1124" s="21" t="s">
        <v>236</v>
      </c>
    </row>
    <row r="1125" spans="1:10" s="2" customFormat="1" ht="13.7" customHeight="1" x14ac:dyDescent="0.2">
      <c r="I1125" s="30"/>
    </row>
    <row r="1126" spans="1:10" s="2" customFormat="1" ht="13.7" customHeight="1" x14ac:dyDescent="0.2">
      <c r="A1126" s="4" t="s">
        <v>538</v>
      </c>
      <c r="I1126" s="30"/>
    </row>
    <row r="1127" spans="1:10" s="2" customFormat="1" ht="13.7" customHeight="1" x14ac:dyDescent="0.2">
      <c r="A1127" s="4" t="s">
        <v>539</v>
      </c>
      <c r="I1127" s="30"/>
    </row>
    <row r="1128" spans="1:10" s="2" customFormat="1" ht="13.7" customHeight="1" x14ac:dyDescent="0.2">
      <c r="I1128" s="30"/>
    </row>
    <row r="1129" spans="1:10" s="2" customFormat="1" ht="13.7" customHeight="1" x14ac:dyDescent="0.2">
      <c r="B1129" s="15" t="s">
        <v>186</v>
      </c>
      <c r="E1129" s="15" t="s">
        <v>187</v>
      </c>
      <c r="I1129" s="21" t="s">
        <v>248</v>
      </c>
    </row>
    <row r="1130" spans="1:10" s="2" customFormat="1" ht="13.7" customHeight="1" x14ac:dyDescent="0.2">
      <c r="I1130" s="30"/>
    </row>
    <row r="1131" spans="1:10" s="2" customFormat="1" ht="13.7" customHeight="1" x14ac:dyDescent="0.2">
      <c r="A1131" s="4" t="s">
        <v>540</v>
      </c>
      <c r="I1131" s="30"/>
    </row>
    <row r="1132" spans="1:10" s="2" customFormat="1" ht="13.7" customHeight="1" x14ac:dyDescent="0.2">
      <c r="A1132" s="4" t="s">
        <v>541</v>
      </c>
      <c r="I1132" s="30"/>
    </row>
    <row r="1133" spans="1:10" s="2" customFormat="1" ht="13.7" customHeight="1" x14ac:dyDescent="0.2">
      <c r="I1133" s="30"/>
    </row>
    <row r="1134" spans="1:10" s="2" customFormat="1" ht="13.7" customHeight="1" x14ac:dyDescent="0.2">
      <c r="B1134" s="15" t="s">
        <v>186</v>
      </c>
      <c r="E1134" s="15" t="s">
        <v>187</v>
      </c>
      <c r="G1134" s="17" t="s">
        <v>250</v>
      </c>
      <c r="I1134" s="60" t="s">
        <v>236</v>
      </c>
    </row>
    <row r="1136" spans="1:10" s="2" customFormat="1" ht="13.7" customHeight="1" x14ac:dyDescent="0.2">
      <c r="A1136" s="40" t="s">
        <v>542</v>
      </c>
      <c r="I1136" s="70"/>
    </row>
    <row r="1137" spans="1:9" s="2" customFormat="1" ht="13.7" customHeight="1" x14ac:dyDescent="0.2">
      <c r="I1137" s="5" t="s">
        <v>543</v>
      </c>
    </row>
    <row r="1138" spans="1:9" s="2" customFormat="1" ht="13.7" customHeight="1" x14ac:dyDescent="0.2">
      <c r="A1138" s="4" t="s">
        <v>544</v>
      </c>
    </row>
    <row r="1139" spans="1:9" s="2" customFormat="1" ht="13.7" customHeight="1" x14ac:dyDescent="0.2">
      <c r="A1139" s="4" t="s">
        <v>545</v>
      </c>
    </row>
    <row r="1141" spans="1:9" s="2" customFormat="1" ht="13.7" customHeight="1" x14ac:dyDescent="0.2">
      <c r="B1141" s="15" t="s">
        <v>186</v>
      </c>
      <c r="E1141" s="15" t="s">
        <v>187</v>
      </c>
      <c r="G1141" s="17" t="s">
        <v>250</v>
      </c>
      <c r="I1141" s="60" t="s">
        <v>236</v>
      </c>
    </row>
    <row r="1142" spans="1:9" s="2" customFormat="1" ht="13.7" customHeight="1" x14ac:dyDescent="0.2">
      <c r="I1142" s="30"/>
    </row>
    <row r="1143" spans="1:9" s="2" customFormat="1" ht="13.7" customHeight="1" x14ac:dyDescent="0.2">
      <c r="A1143" s="40" t="s">
        <v>542</v>
      </c>
      <c r="I1143" s="30"/>
    </row>
    <row r="1144" spans="1:9" s="2" customFormat="1" ht="13.7" customHeight="1" x14ac:dyDescent="0.2">
      <c r="I1144" s="30"/>
    </row>
    <row r="1145" spans="1:9" s="2" customFormat="1" ht="13.7" customHeight="1" x14ac:dyDescent="0.2">
      <c r="A1145" s="4" t="s">
        <v>546</v>
      </c>
      <c r="I1145" s="30"/>
    </row>
    <row r="1146" spans="1:9" s="2" customFormat="1" ht="13.7" customHeight="1" x14ac:dyDescent="0.2">
      <c r="A1146" s="4" t="s">
        <v>547</v>
      </c>
      <c r="I1146" s="30"/>
    </row>
    <row r="1147" spans="1:9" s="2" customFormat="1" ht="13.7" customHeight="1" x14ac:dyDescent="0.2">
      <c r="I1147" s="30"/>
    </row>
    <row r="1148" spans="1:9" s="2" customFormat="1" ht="13.7" customHeight="1" x14ac:dyDescent="0.2">
      <c r="B1148" s="15" t="s">
        <v>186</v>
      </c>
      <c r="E1148" s="15" t="s">
        <v>187</v>
      </c>
      <c r="G1148" s="17" t="s">
        <v>250</v>
      </c>
      <c r="I1148" s="60" t="s">
        <v>236</v>
      </c>
    </row>
    <row r="1150" spans="1:9" s="42" customFormat="1" ht="13.7" customHeight="1" x14ac:dyDescent="0.2">
      <c r="A1150" s="4" t="s">
        <v>548</v>
      </c>
    </row>
    <row r="1151" spans="1:9" s="42" customFormat="1" ht="14.45" customHeight="1" x14ac:dyDescent="0.25">
      <c r="A1151" s="94" t="s">
        <v>549</v>
      </c>
    </row>
    <row r="1152" spans="1:9" s="42" customFormat="1" ht="14.45" customHeight="1" x14ac:dyDescent="0.25">
      <c r="A1152" s="94" t="s">
        <v>550</v>
      </c>
    </row>
    <row r="1153" spans="1:9" s="42" customFormat="1" ht="14.45" customHeight="1" x14ac:dyDescent="0.25">
      <c r="A1153" s="94" t="s">
        <v>551</v>
      </c>
    </row>
    <row r="1154" spans="1:9" s="42" customFormat="1" ht="14.45" customHeight="1" x14ac:dyDescent="0.25">
      <c r="A1154" s="94" t="s">
        <v>552</v>
      </c>
    </row>
    <row r="1155" spans="1:9" s="42" customFormat="1" ht="14.45" customHeight="1" x14ac:dyDescent="0.25">
      <c r="A1155" s="94" t="s">
        <v>553</v>
      </c>
    </row>
    <row r="1157" spans="1:9" s="2" customFormat="1" ht="13.7" customHeight="1" x14ac:dyDescent="0.2">
      <c r="A1157" s="4" t="s">
        <v>554</v>
      </c>
    </row>
    <row r="1158" spans="1:9" s="2" customFormat="1" ht="13.7" customHeight="1" x14ac:dyDescent="0.2">
      <c r="A1158" s="4" t="s">
        <v>555</v>
      </c>
    </row>
    <row r="1160" spans="1:9" s="2" customFormat="1" ht="13.7" customHeight="1" x14ac:dyDescent="0.2">
      <c r="B1160" s="15" t="s">
        <v>186</v>
      </c>
      <c r="E1160" s="15" t="s">
        <v>187</v>
      </c>
      <c r="I1160" s="21" t="s">
        <v>248</v>
      </c>
    </row>
    <row r="1161" spans="1:9" s="2" customFormat="1" ht="13.7" customHeight="1" x14ac:dyDescent="0.2">
      <c r="I1161" s="30"/>
    </row>
    <row r="1162" spans="1:9" s="2" customFormat="1" ht="13.7" customHeight="1" x14ac:dyDescent="0.2">
      <c r="A1162" s="4" t="s">
        <v>556</v>
      </c>
      <c r="I1162" s="30"/>
    </row>
    <row r="1163" spans="1:9" s="2" customFormat="1" ht="13.7" customHeight="1" x14ac:dyDescent="0.2">
      <c r="A1163" s="4" t="s">
        <v>557</v>
      </c>
      <c r="I1163" s="30"/>
    </row>
    <row r="1164" spans="1:9" s="2" customFormat="1" ht="13.7" customHeight="1" x14ac:dyDescent="0.2">
      <c r="I1164" s="30"/>
    </row>
    <row r="1165" spans="1:9" s="2" customFormat="1" ht="13.7" customHeight="1" x14ac:dyDescent="0.2">
      <c r="B1165" s="15" t="s">
        <v>186</v>
      </c>
      <c r="E1165" s="15" t="s">
        <v>187</v>
      </c>
      <c r="I1165" s="21" t="s">
        <v>248</v>
      </c>
    </row>
    <row r="1166" spans="1:9" s="2" customFormat="1" ht="13.7" customHeight="1" x14ac:dyDescent="0.2">
      <c r="I1166" s="30"/>
    </row>
    <row r="1167" spans="1:9" s="2" customFormat="1" ht="13.7" customHeight="1" x14ac:dyDescent="0.2">
      <c r="A1167" s="95" t="s">
        <v>558</v>
      </c>
      <c r="I1167" s="30"/>
    </row>
    <row r="1168" spans="1:9" s="2" customFormat="1" ht="13.7" customHeight="1" x14ac:dyDescent="0.2">
      <c r="A1168" s="4" t="s">
        <v>559</v>
      </c>
      <c r="I1168" s="30"/>
    </row>
    <row r="1169" spans="1:12" s="2" customFormat="1" ht="13.7" customHeight="1" x14ac:dyDescent="0.2">
      <c r="I1169" s="30"/>
    </row>
    <row r="1170" spans="1:12" s="2" customFormat="1" ht="13.7" customHeight="1" x14ac:dyDescent="0.2">
      <c r="B1170" s="15" t="s">
        <v>186</v>
      </c>
      <c r="E1170" s="15" t="s">
        <v>187</v>
      </c>
      <c r="I1170" s="21" t="s">
        <v>248</v>
      </c>
    </row>
    <row r="1171" spans="1:12" s="2" customFormat="1" ht="13.7" customHeight="1" x14ac:dyDescent="0.2">
      <c r="I1171" s="30"/>
    </row>
    <row r="1172" spans="1:12" s="2" customFormat="1" ht="13.7" customHeight="1" x14ac:dyDescent="0.2">
      <c r="A1172" s="95" t="s">
        <v>560</v>
      </c>
      <c r="I1172" s="30"/>
    </row>
    <row r="1173" spans="1:12" s="2" customFormat="1" ht="13.7" customHeight="1" x14ac:dyDescent="0.2">
      <c r="I1173" s="30"/>
    </row>
    <row r="1174" spans="1:12" s="2" customFormat="1" ht="13.7" customHeight="1" x14ac:dyDescent="0.2">
      <c r="B1174" s="15" t="s">
        <v>186</v>
      </c>
      <c r="E1174" s="15" t="s">
        <v>187</v>
      </c>
      <c r="I1174" s="21" t="s">
        <v>248</v>
      </c>
    </row>
    <row r="1175" spans="1:12" s="2" customFormat="1" ht="13.7" customHeight="1" x14ac:dyDescent="0.2">
      <c r="I1175" s="30"/>
    </row>
    <row r="1177" spans="1:12" s="2" customFormat="1" ht="25.35" customHeight="1" x14ac:dyDescent="0.35">
      <c r="A1177" s="52" t="s">
        <v>561</v>
      </c>
    </row>
    <row r="1179" spans="1:12" s="2" customFormat="1" ht="15" customHeight="1" x14ac:dyDescent="0.2">
      <c r="A1179" s="4" t="s">
        <v>562</v>
      </c>
      <c r="L1179" s="96"/>
    </row>
    <row r="1180" spans="1:12" s="2" customFormat="1" ht="15" customHeight="1" x14ac:dyDescent="0.2">
      <c r="L1180" s="96"/>
    </row>
    <row r="1181" spans="1:12" s="2" customFormat="1" ht="15" customHeight="1" x14ac:dyDescent="0.2">
      <c r="B1181" s="15" t="s">
        <v>186</v>
      </c>
      <c r="E1181" s="15" t="s">
        <v>187</v>
      </c>
      <c r="G1181" s="17" t="s">
        <v>250</v>
      </c>
      <c r="I1181" s="60" t="s">
        <v>563</v>
      </c>
      <c r="L1181" s="96"/>
    </row>
    <row r="1182" spans="1:12" s="2" customFormat="1" ht="15" customHeight="1" x14ac:dyDescent="0.2">
      <c r="A1182" s="97"/>
      <c r="L1182" s="96"/>
    </row>
    <row r="1183" spans="1:12" s="2" customFormat="1" ht="15" customHeight="1" x14ac:dyDescent="0.2">
      <c r="A1183" s="20" t="s">
        <v>564</v>
      </c>
      <c r="L1183" s="96"/>
    </row>
    <row r="1184" spans="1:12" s="2" customFormat="1" ht="15" customHeight="1" x14ac:dyDescent="0.2">
      <c r="A1184" s="97"/>
      <c r="L1184" s="96"/>
    </row>
    <row r="1185" spans="1:12" s="2" customFormat="1" ht="15" customHeight="1" x14ac:dyDescent="0.2">
      <c r="B1185" s="15" t="s">
        <v>186</v>
      </c>
      <c r="E1185" s="15" t="s">
        <v>187</v>
      </c>
      <c r="G1185" s="17" t="s">
        <v>250</v>
      </c>
      <c r="I1185" s="60" t="s">
        <v>563</v>
      </c>
      <c r="L1185" s="96"/>
    </row>
    <row r="1186" spans="1:12" s="2" customFormat="1" ht="15" customHeight="1" x14ac:dyDescent="0.2">
      <c r="A1186" s="97"/>
      <c r="L1186" s="96"/>
    </row>
    <row r="1187" spans="1:12" s="2" customFormat="1" ht="15" customHeight="1" x14ac:dyDescent="0.2">
      <c r="A1187" s="20" t="s">
        <v>565</v>
      </c>
      <c r="L1187" s="96"/>
    </row>
    <row r="1188" spans="1:12" s="2" customFormat="1" ht="15" customHeight="1" x14ac:dyDescent="0.2">
      <c r="A1188" s="97"/>
      <c r="L1188" s="96"/>
    </row>
    <row r="1189" spans="1:12" s="2" customFormat="1" ht="15" customHeight="1" x14ac:dyDescent="0.2">
      <c r="B1189" s="20" t="s">
        <v>566</v>
      </c>
      <c r="L1189" s="96"/>
    </row>
    <row r="1190" spans="1:12" s="2" customFormat="1" ht="15" customHeight="1" x14ac:dyDescent="0.2">
      <c r="B1190" s="98"/>
      <c r="L1190" s="96"/>
    </row>
    <row r="1191" spans="1:12" s="2" customFormat="1" ht="15" customHeight="1" x14ac:dyDescent="0.2">
      <c r="B1191" s="15" t="s">
        <v>186</v>
      </c>
      <c r="E1191" s="15" t="s">
        <v>187</v>
      </c>
      <c r="G1191" s="17" t="s">
        <v>250</v>
      </c>
      <c r="I1191" s="60" t="s">
        <v>563</v>
      </c>
      <c r="L1191" s="96"/>
    </row>
    <row r="1192" spans="1:12" s="2" customFormat="1" ht="15" customHeight="1" x14ac:dyDescent="0.2">
      <c r="B1192" s="99"/>
      <c r="L1192" s="96"/>
    </row>
    <row r="1193" spans="1:12" s="2" customFormat="1" ht="15" customHeight="1" x14ac:dyDescent="0.2">
      <c r="B1193" s="20" t="s">
        <v>567</v>
      </c>
      <c r="L1193" s="96"/>
    </row>
    <row r="1194" spans="1:12" s="2" customFormat="1" ht="15" customHeight="1" x14ac:dyDescent="0.2">
      <c r="B1194" s="98"/>
      <c r="L1194" s="96"/>
    </row>
    <row r="1195" spans="1:12" s="2" customFormat="1" ht="15" customHeight="1" x14ac:dyDescent="0.2">
      <c r="B1195" s="15" t="s">
        <v>186</v>
      </c>
      <c r="E1195" s="15" t="s">
        <v>187</v>
      </c>
      <c r="G1195" s="17" t="s">
        <v>250</v>
      </c>
      <c r="I1195" s="60" t="s">
        <v>563</v>
      </c>
      <c r="L1195" s="96"/>
    </row>
    <row r="1197" spans="1:12" s="2" customFormat="1" ht="13.7" customHeight="1" x14ac:dyDescent="0.2">
      <c r="A1197" s="153" t="s">
        <v>1580</v>
      </c>
    </row>
    <row r="1198" spans="1:12" s="2" customFormat="1" ht="13.7" customHeight="1" x14ac:dyDescent="0.2">
      <c r="A1198" s="97"/>
    </row>
    <row r="1199" spans="1:12" s="2" customFormat="1" ht="13.7" customHeight="1" x14ac:dyDescent="0.2">
      <c r="A1199" s="4" t="s">
        <v>568</v>
      </c>
    </row>
    <row r="1200" spans="1:12" s="2" customFormat="1" ht="13.7" customHeight="1" x14ac:dyDescent="0.2">
      <c r="A1200" s="4" t="s">
        <v>569</v>
      </c>
    </row>
    <row r="1201" spans="1:9" s="2" customFormat="1" ht="13.7" customHeight="1" x14ac:dyDescent="0.2">
      <c r="A1201" s="97"/>
    </row>
    <row r="1202" spans="1:9" s="2" customFormat="1" ht="13.7" customHeight="1" x14ac:dyDescent="0.2">
      <c r="A1202" s="100"/>
      <c r="B1202" s="15" t="s">
        <v>186</v>
      </c>
      <c r="E1202" s="15" t="s">
        <v>187</v>
      </c>
      <c r="G1202" s="17" t="s">
        <v>250</v>
      </c>
      <c r="I1202" s="60" t="s">
        <v>391</v>
      </c>
    </row>
    <row r="1203" spans="1:9" s="2" customFormat="1" ht="13.7" customHeight="1" x14ac:dyDescent="0.2">
      <c r="A1203" s="97"/>
    </row>
    <row r="1204" spans="1:9" s="2" customFormat="1" ht="13.7" customHeight="1" x14ac:dyDescent="0.2">
      <c r="A1204" s="4" t="s">
        <v>570</v>
      </c>
    </row>
    <row r="1205" spans="1:9" s="2" customFormat="1" ht="13.7" customHeight="1" x14ac:dyDescent="0.2">
      <c r="A1205" s="97"/>
    </row>
    <row r="1206" spans="1:9" s="2" customFormat="1" ht="13.7" customHeight="1" x14ac:dyDescent="0.2">
      <c r="A1206" s="100"/>
      <c r="B1206" s="15" t="s">
        <v>186</v>
      </c>
      <c r="E1206" s="15" t="s">
        <v>187</v>
      </c>
      <c r="G1206" s="17" t="s">
        <v>250</v>
      </c>
      <c r="I1206" s="60" t="s">
        <v>391</v>
      </c>
    </row>
    <row r="1207" spans="1:9" s="2" customFormat="1" ht="13.7" customHeight="1" x14ac:dyDescent="0.2">
      <c r="A1207" s="97"/>
    </row>
    <row r="1208" spans="1:9" s="2" customFormat="1" ht="13.7" customHeight="1" x14ac:dyDescent="0.2">
      <c r="A1208" s="4" t="s">
        <v>571</v>
      </c>
    </row>
    <row r="1209" spans="1:9" s="2" customFormat="1" ht="13.7" customHeight="1" x14ac:dyDescent="0.2">
      <c r="A1209" s="4" t="s">
        <v>572</v>
      </c>
    </row>
    <row r="1210" spans="1:9" s="2" customFormat="1" ht="13.7" customHeight="1" x14ac:dyDescent="0.2">
      <c r="A1210" s="97"/>
    </row>
    <row r="1211" spans="1:9" s="2" customFormat="1" ht="13.7" customHeight="1" x14ac:dyDescent="0.2">
      <c r="A1211" s="100"/>
      <c r="B1211" s="15" t="s">
        <v>186</v>
      </c>
      <c r="E1211" s="15" t="s">
        <v>187</v>
      </c>
      <c r="G1211" s="17" t="s">
        <v>250</v>
      </c>
      <c r="I1211" s="60" t="s">
        <v>332</v>
      </c>
    </row>
    <row r="1212" spans="1:9" s="2" customFormat="1" ht="13.7" customHeight="1" x14ac:dyDescent="0.2">
      <c r="A1212" s="97"/>
    </row>
    <row r="1213" spans="1:9" s="2" customFormat="1" ht="13.7" customHeight="1" x14ac:dyDescent="0.2">
      <c r="A1213" s="4" t="s">
        <v>573</v>
      </c>
    </row>
    <row r="1214" spans="1:9" s="2" customFormat="1" ht="13.7" customHeight="1" x14ac:dyDescent="0.2">
      <c r="A1214" s="4" t="s">
        <v>574</v>
      </c>
    </row>
    <row r="1215" spans="1:9" s="2" customFormat="1" ht="13.7" customHeight="1" x14ac:dyDescent="0.2">
      <c r="A1215" s="97"/>
    </row>
    <row r="1216" spans="1:9" s="2" customFormat="1" ht="13.7" customHeight="1" x14ac:dyDescent="0.2">
      <c r="A1216" s="100"/>
      <c r="B1216" s="15" t="s">
        <v>186</v>
      </c>
      <c r="E1216" s="15" t="s">
        <v>187</v>
      </c>
      <c r="G1216" s="17" t="s">
        <v>250</v>
      </c>
      <c r="I1216" s="60" t="s">
        <v>332</v>
      </c>
    </row>
    <row r="1217" spans="1:9" s="2" customFormat="1" ht="13.7" customHeight="1" x14ac:dyDescent="0.2">
      <c r="A1217" s="97"/>
    </row>
    <row r="1218" spans="1:9" s="2" customFormat="1" ht="13.7" customHeight="1" x14ac:dyDescent="0.2">
      <c r="A1218" s="4" t="s">
        <v>575</v>
      </c>
    </row>
    <row r="1219" spans="1:9" s="2" customFormat="1" ht="13.7" customHeight="1" x14ac:dyDescent="0.2">
      <c r="A1219" s="97"/>
    </row>
    <row r="1220" spans="1:9" s="2" customFormat="1" ht="13.7" customHeight="1" x14ac:dyDescent="0.2">
      <c r="A1220" s="100"/>
      <c r="B1220" s="15" t="s">
        <v>186</v>
      </c>
      <c r="E1220" s="15" t="s">
        <v>187</v>
      </c>
      <c r="G1220" s="17" t="s">
        <v>250</v>
      </c>
      <c r="I1220" s="60" t="s">
        <v>332</v>
      </c>
    </row>
    <row r="1221" spans="1:9" s="2" customFormat="1" ht="13.7" customHeight="1" x14ac:dyDescent="0.2">
      <c r="A1221" s="97"/>
    </row>
    <row r="1222" spans="1:9" s="2" customFormat="1" ht="13.7" customHeight="1" x14ac:dyDescent="0.2">
      <c r="A1222" s="4" t="s">
        <v>576</v>
      </c>
    </row>
    <row r="1223" spans="1:9" s="2" customFormat="1" ht="13.7" customHeight="1" x14ac:dyDescent="0.2">
      <c r="A1223" s="97"/>
    </row>
    <row r="1224" spans="1:9" s="2" customFormat="1" ht="13.7" customHeight="1" x14ac:dyDescent="0.2">
      <c r="A1224" s="100"/>
      <c r="B1224" s="15" t="s">
        <v>186</v>
      </c>
      <c r="E1224" s="15" t="s">
        <v>187</v>
      </c>
      <c r="G1224" s="17" t="s">
        <v>250</v>
      </c>
      <c r="I1224" s="60" t="s">
        <v>332</v>
      </c>
    </row>
    <row r="1225" spans="1:9" s="2" customFormat="1" ht="13.7" customHeight="1" x14ac:dyDescent="0.2">
      <c r="A1225" s="97"/>
    </row>
    <row r="1226" spans="1:9" s="2" customFormat="1" ht="13.7" customHeight="1" x14ac:dyDescent="0.2">
      <c r="A1226" s="4" t="s">
        <v>577</v>
      </c>
    </row>
    <row r="1227" spans="1:9" s="2" customFormat="1" ht="13.7" customHeight="1" x14ac:dyDescent="0.2">
      <c r="A1227" s="4" t="s">
        <v>578</v>
      </c>
    </row>
    <row r="1228" spans="1:9" s="2" customFormat="1" ht="13.7" customHeight="1" x14ac:dyDescent="0.2">
      <c r="A1228" s="4" t="s">
        <v>579</v>
      </c>
    </row>
    <row r="1229" spans="1:9" s="2" customFormat="1" ht="13.7" customHeight="1" x14ac:dyDescent="0.2">
      <c r="A1229" s="97"/>
    </row>
    <row r="1230" spans="1:9" s="2" customFormat="1" ht="13.7" customHeight="1" x14ac:dyDescent="0.2">
      <c r="A1230" s="100"/>
      <c r="B1230" s="15" t="s">
        <v>186</v>
      </c>
      <c r="E1230" s="15" t="s">
        <v>187</v>
      </c>
      <c r="G1230" s="17" t="s">
        <v>250</v>
      </c>
      <c r="I1230" s="60" t="s">
        <v>332</v>
      </c>
    </row>
    <row r="1232" spans="1:9" s="2" customFormat="1" ht="13.7" customHeight="1" x14ac:dyDescent="0.2">
      <c r="A1232" s="20" t="s">
        <v>580</v>
      </c>
    </row>
    <row r="1234" spans="1:9" s="2" customFormat="1" ht="13.7" customHeight="1" x14ac:dyDescent="0.2">
      <c r="A1234" s="4" t="s">
        <v>581</v>
      </c>
    </row>
    <row r="1235" spans="1:9" s="2" customFormat="1" ht="13.7" customHeight="1" x14ac:dyDescent="0.2">
      <c r="A1235" s="4" t="s">
        <v>582</v>
      </c>
    </row>
    <row r="1236" spans="1:9" s="2" customFormat="1" ht="13.7" customHeight="1" x14ac:dyDescent="0.2">
      <c r="A1236" s="4" t="s">
        <v>583</v>
      </c>
    </row>
    <row r="1237" spans="1:9" s="2" customFormat="1" ht="13.7" customHeight="1" x14ac:dyDescent="0.2">
      <c r="A1237" s="97"/>
    </row>
    <row r="1238" spans="1:9" s="2" customFormat="1" ht="13.7" customHeight="1" x14ac:dyDescent="0.2">
      <c r="A1238" s="100"/>
      <c r="B1238" s="15" t="s">
        <v>186</v>
      </c>
      <c r="E1238" s="15" t="s">
        <v>187</v>
      </c>
      <c r="I1238" s="21" t="s">
        <v>236</v>
      </c>
    </row>
    <row r="1239" spans="1:9" s="2" customFormat="1" ht="13.7" customHeight="1" x14ac:dyDescent="0.2">
      <c r="A1239" s="97"/>
      <c r="I1239" s="30"/>
    </row>
    <row r="1240" spans="1:9" s="2" customFormat="1" ht="13.7" customHeight="1" x14ac:dyDescent="0.2">
      <c r="A1240" s="4" t="s">
        <v>584</v>
      </c>
    </row>
    <row r="1241" spans="1:9" s="2" customFormat="1" ht="13.7" customHeight="1" x14ac:dyDescent="0.2">
      <c r="A1241" s="97"/>
    </row>
    <row r="1242" spans="1:9" s="2" customFormat="1" ht="13.7" customHeight="1" x14ac:dyDescent="0.2">
      <c r="A1242" s="100"/>
      <c r="B1242" s="15" t="s">
        <v>186</v>
      </c>
      <c r="E1242" s="15" t="s">
        <v>187</v>
      </c>
      <c r="I1242" s="21" t="s">
        <v>236</v>
      </c>
    </row>
    <row r="1243" spans="1:9" s="2" customFormat="1" ht="13.7" customHeight="1" x14ac:dyDescent="0.2">
      <c r="A1243" s="97"/>
      <c r="I1243" s="30"/>
    </row>
    <row r="1244" spans="1:9" s="2" customFormat="1" ht="13.7" customHeight="1" x14ac:dyDescent="0.2">
      <c r="A1244" s="4" t="s">
        <v>585</v>
      </c>
    </row>
    <row r="1245" spans="1:9" s="2" customFormat="1" ht="13.7" customHeight="1" x14ac:dyDescent="0.2">
      <c r="A1245" s="4" t="s">
        <v>586</v>
      </c>
    </row>
    <row r="1246" spans="1:9" s="2" customFormat="1" ht="13.7" customHeight="1" x14ac:dyDescent="0.2">
      <c r="A1246" s="97"/>
    </row>
    <row r="1247" spans="1:9" s="2" customFormat="1" ht="13.7" customHeight="1" x14ac:dyDescent="0.2">
      <c r="A1247" s="100"/>
      <c r="B1247" s="15" t="s">
        <v>186</v>
      </c>
      <c r="E1247" s="15" t="s">
        <v>187</v>
      </c>
      <c r="I1247" s="21" t="s">
        <v>236</v>
      </c>
    </row>
    <row r="1248" spans="1:9" s="2" customFormat="1" ht="13.7" customHeight="1" x14ac:dyDescent="0.2">
      <c r="A1248" s="97"/>
      <c r="G1248" s="30"/>
      <c r="I1248" s="30"/>
    </row>
    <row r="1249" spans="1:9" s="2" customFormat="1" ht="13.7" customHeight="1" x14ac:dyDescent="0.2">
      <c r="A1249" s="20" t="s">
        <v>587</v>
      </c>
      <c r="G1249" s="30"/>
      <c r="I1249" s="30"/>
    </row>
    <row r="1250" spans="1:9" s="2" customFormat="1" ht="13.7" customHeight="1" x14ac:dyDescent="0.2">
      <c r="A1250" s="97"/>
      <c r="G1250" s="30"/>
      <c r="I1250" s="30"/>
    </row>
    <row r="1251" spans="1:9" s="2" customFormat="1" ht="13.7" customHeight="1" x14ac:dyDescent="0.2">
      <c r="A1251" s="4" t="s">
        <v>588</v>
      </c>
    </row>
    <row r="1252" spans="1:9" s="2" customFormat="1" ht="13.7" customHeight="1" x14ac:dyDescent="0.2">
      <c r="A1252" s="97"/>
    </row>
    <row r="1253" spans="1:9" s="2" customFormat="1" ht="13.7" customHeight="1" x14ac:dyDescent="0.2">
      <c r="A1253" s="100"/>
      <c r="B1253" s="15" t="s">
        <v>186</v>
      </c>
      <c r="E1253" s="15" t="s">
        <v>187</v>
      </c>
      <c r="I1253" s="21" t="s">
        <v>236</v>
      </c>
    </row>
    <row r="1254" spans="1:9" s="2" customFormat="1" ht="13.7" customHeight="1" x14ac:dyDescent="0.2">
      <c r="A1254" s="97"/>
      <c r="G1254" s="30"/>
      <c r="I1254" s="30"/>
    </row>
    <row r="1255" spans="1:9" s="2" customFormat="1" ht="13.7" customHeight="1" x14ac:dyDescent="0.2">
      <c r="A1255" s="20" t="s">
        <v>589</v>
      </c>
      <c r="G1255" s="30"/>
      <c r="I1255" s="30"/>
    </row>
    <row r="1256" spans="1:9" s="2" customFormat="1" ht="13.7" customHeight="1" x14ac:dyDescent="0.2">
      <c r="A1256" s="20" t="s">
        <v>590</v>
      </c>
      <c r="G1256" s="30"/>
      <c r="I1256" s="30"/>
    </row>
    <row r="1257" spans="1:9" s="2" customFormat="1" ht="13.7" customHeight="1" x14ac:dyDescent="0.2">
      <c r="A1257" s="20" t="s">
        <v>591</v>
      </c>
      <c r="G1257" s="30"/>
      <c r="I1257" s="30"/>
    </row>
    <row r="1258" spans="1:9" s="2" customFormat="1" ht="13.7" customHeight="1" x14ac:dyDescent="0.2">
      <c r="A1258" s="97"/>
      <c r="G1258" s="30"/>
      <c r="I1258" s="30"/>
    </row>
    <row r="1259" spans="1:9" s="2" customFormat="1" ht="13.7" customHeight="1" x14ac:dyDescent="0.2">
      <c r="A1259" s="4" t="s">
        <v>592</v>
      </c>
    </row>
    <row r="1260" spans="1:9" s="2" customFormat="1" ht="13.7" customHeight="1" x14ac:dyDescent="0.2">
      <c r="A1260" s="4" t="s">
        <v>593</v>
      </c>
    </row>
    <row r="1261" spans="1:9" s="2" customFormat="1" ht="13.7" customHeight="1" x14ac:dyDescent="0.2">
      <c r="A1261" s="97"/>
    </row>
    <row r="1262" spans="1:9" s="2" customFormat="1" ht="13.7" customHeight="1" x14ac:dyDescent="0.2">
      <c r="A1262" s="100"/>
      <c r="B1262" s="15" t="s">
        <v>186</v>
      </c>
      <c r="E1262" s="15" t="s">
        <v>187</v>
      </c>
      <c r="I1262" s="21" t="s">
        <v>236</v>
      </c>
    </row>
    <row r="1263" spans="1:9" s="2" customFormat="1" ht="13.7" customHeight="1" x14ac:dyDescent="0.2">
      <c r="A1263" s="97"/>
      <c r="G1263" s="30"/>
      <c r="I1263" s="30"/>
    </row>
    <row r="1264" spans="1:9" s="2" customFormat="1" ht="13.7" customHeight="1" x14ac:dyDescent="0.2">
      <c r="A1264" s="20" t="s">
        <v>594</v>
      </c>
      <c r="G1264" s="30"/>
      <c r="I1264" s="30"/>
    </row>
    <row r="1265" spans="1:9" s="2" customFormat="1" ht="13.7" customHeight="1" x14ac:dyDescent="0.2">
      <c r="A1265" s="20" t="s">
        <v>595</v>
      </c>
      <c r="G1265" s="30"/>
      <c r="I1265" s="30"/>
    </row>
    <row r="1266" spans="1:9" s="2" customFormat="1" ht="13.7" customHeight="1" x14ac:dyDescent="0.2">
      <c r="A1266" s="20" t="s">
        <v>596</v>
      </c>
      <c r="G1266" s="30"/>
      <c r="I1266" s="30"/>
    </row>
    <row r="1267" spans="1:9" s="2" customFormat="1" ht="13.7" customHeight="1" x14ac:dyDescent="0.2">
      <c r="A1267" s="20" t="s">
        <v>597</v>
      </c>
      <c r="G1267" s="30"/>
      <c r="I1267" s="30"/>
    </row>
    <row r="1268" spans="1:9" s="2" customFormat="1" ht="13.7" customHeight="1" x14ac:dyDescent="0.2">
      <c r="A1268" s="97"/>
      <c r="G1268" s="30"/>
      <c r="I1268" s="30"/>
    </row>
    <row r="1269" spans="1:9" s="2" customFormat="1" ht="13.7" customHeight="1" x14ac:dyDescent="0.2">
      <c r="A1269" s="20" t="s">
        <v>598</v>
      </c>
      <c r="G1269" s="30"/>
      <c r="I1269" s="30"/>
    </row>
    <row r="1270" spans="1:9" s="2" customFormat="1" ht="13.7" customHeight="1" x14ac:dyDescent="0.2">
      <c r="A1270" s="97"/>
      <c r="G1270" s="30"/>
      <c r="I1270" s="30"/>
    </row>
    <row r="1271" spans="1:9" s="2" customFormat="1" ht="13.7" customHeight="1" x14ac:dyDescent="0.2">
      <c r="A1271" s="4" t="s">
        <v>599</v>
      </c>
    </row>
    <row r="1272" spans="1:9" s="2" customFormat="1" ht="13.7" customHeight="1" x14ac:dyDescent="0.2">
      <c r="A1272" s="4" t="s">
        <v>600</v>
      </c>
    </row>
    <row r="1273" spans="1:9" s="2" customFormat="1" ht="13.7" customHeight="1" x14ac:dyDescent="0.2">
      <c r="A1273" s="97"/>
    </row>
    <row r="1274" spans="1:9" s="2" customFormat="1" ht="13.7" customHeight="1" x14ac:dyDescent="0.2">
      <c r="A1274" s="100"/>
      <c r="B1274" s="15" t="s">
        <v>186</v>
      </c>
      <c r="E1274" s="15" t="s">
        <v>187</v>
      </c>
      <c r="I1274" s="21" t="s">
        <v>248</v>
      </c>
    </row>
    <row r="1275" spans="1:9" s="2" customFormat="1" ht="13.7" customHeight="1" x14ac:dyDescent="0.2">
      <c r="A1275" s="97"/>
      <c r="G1275" s="30"/>
      <c r="I1275" s="30"/>
    </row>
    <row r="1276" spans="1:9" s="2" customFormat="1" ht="13.7" customHeight="1" x14ac:dyDescent="0.2">
      <c r="A1276" s="20" t="s">
        <v>601</v>
      </c>
      <c r="G1276" s="30"/>
      <c r="I1276" s="30"/>
    </row>
    <row r="1277" spans="1:9" s="2" customFormat="1" ht="13.7" customHeight="1" x14ac:dyDescent="0.2">
      <c r="A1277" s="20" t="s">
        <v>602</v>
      </c>
      <c r="G1277" s="30"/>
      <c r="I1277" s="30"/>
    </row>
    <row r="1278" spans="1:9" s="2" customFormat="1" ht="13.7" customHeight="1" x14ac:dyDescent="0.2">
      <c r="A1278" s="20" t="s">
        <v>603</v>
      </c>
      <c r="G1278" s="30"/>
      <c r="I1278" s="30"/>
    </row>
    <row r="1279" spans="1:9" s="2" customFormat="1" ht="13.7" customHeight="1" x14ac:dyDescent="0.2">
      <c r="A1279" s="97"/>
      <c r="G1279" s="30"/>
      <c r="I1279" s="30"/>
    </row>
    <row r="1280" spans="1:9" s="2" customFormat="1" ht="13.7" customHeight="1" x14ac:dyDescent="0.2">
      <c r="A1280" s="20" t="s">
        <v>604</v>
      </c>
    </row>
    <row r="1281" spans="1:9" s="2" customFormat="1" ht="13.7" customHeight="1" x14ac:dyDescent="0.2">
      <c r="A1281" s="97"/>
    </row>
    <row r="1282" spans="1:9" s="2" customFormat="1" ht="13.7" customHeight="1" x14ac:dyDescent="0.2">
      <c r="B1282" s="20" t="s">
        <v>605</v>
      </c>
    </row>
    <row r="1283" spans="1:9" s="2" customFormat="1" ht="13.7" customHeight="1" x14ac:dyDescent="0.2">
      <c r="B1283" s="98"/>
    </row>
    <row r="1284" spans="1:9" s="2" customFormat="1" ht="13.7" customHeight="1" x14ac:dyDescent="0.2">
      <c r="B1284" s="15" t="s">
        <v>186</v>
      </c>
      <c r="E1284" s="15" t="s">
        <v>187</v>
      </c>
      <c r="I1284" s="21" t="s">
        <v>248</v>
      </c>
    </row>
    <row r="1285" spans="1:9" s="2" customFormat="1" ht="13.7" customHeight="1" x14ac:dyDescent="0.2">
      <c r="B1285" s="99"/>
    </row>
    <row r="1286" spans="1:9" s="2" customFormat="1" ht="13.7" customHeight="1" x14ac:dyDescent="0.2">
      <c r="B1286" s="20" t="s">
        <v>606</v>
      </c>
    </row>
    <row r="1287" spans="1:9" s="2" customFormat="1" ht="13.7" customHeight="1" x14ac:dyDescent="0.2">
      <c r="B1287" s="98"/>
    </row>
    <row r="1288" spans="1:9" s="2" customFormat="1" ht="13.7" customHeight="1" x14ac:dyDescent="0.2">
      <c r="B1288" s="15" t="s">
        <v>186</v>
      </c>
      <c r="E1288" s="15" t="s">
        <v>187</v>
      </c>
      <c r="I1288" s="21" t="s">
        <v>248</v>
      </c>
    </row>
    <row r="1289" spans="1:9" s="2" customFormat="1" ht="13.7" customHeight="1" x14ac:dyDescent="0.2">
      <c r="A1289" s="97"/>
      <c r="G1289" s="30"/>
      <c r="I1289" s="30"/>
    </row>
    <row r="1290" spans="1:9" s="2" customFormat="1" ht="13.7" customHeight="1" x14ac:dyDescent="0.2">
      <c r="A1290" s="97"/>
      <c r="B1290" s="20" t="s">
        <v>607</v>
      </c>
    </row>
    <row r="1291" spans="1:9" s="2" customFormat="1" ht="13.7" customHeight="1" x14ac:dyDescent="0.2">
      <c r="A1291" s="97"/>
      <c r="B1291" s="20" t="s">
        <v>608</v>
      </c>
    </row>
    <row r="1292" spans="1:9" s="2" customFormat="1" ht="13.7" customHeight="1" x14ac:dyDescent="0.2">
      <c r="A1292" s="97"/>
      <c r="B1292" s="98"/>
    </row>
    <row r="1293" spans="1:9" s="2" customFormat="1" ht="13.7" customHeight="1" x14ac:dyDescent="0.2">
      <c r="A1293" s="100"/>
      <c r="B1293" s="15" t="s">
        <v>186</v>
      </c>
      <c r="E1293" s="15" t="s">
        <v>187</v>
      </c>
      <c r="I1293" s="21" t="s">
        <v>248</v>
      </c>
    </row>
    <row r="1294" spans="1:9" s="2" customFormat="1" ht="13.7" customHeight="1" x14ac:dyDescent="0.2">
      <c r="A1294" s="97"/>
      <c r="B1294" s="99"/>
    </row>
    <row r="1295" spans="1:9" s="2" customFormat="1" ht="13.7" customHeight="1" x14ac:dyDescent="0.2">
      <c r="A1295" s="97"/>
      <c r="B1295" s="20" t="s">
        <v>609</v>
      </c>
    </row>
    <row r="1296" spans="1:9" s="2" customFormat="1" ht="13.7" customHeight="1" x14ac:dyDescent="0.2">
      <c r="A1296" s="97"/>
      <c r="B1296" s="98"/>
    </row>
    <row r="1297" spans="1:9" s="2" customFormat="1" ht="13.7" customHeight="1" x14ac:dyDescent="0.2">
      <c r="A1297" s="100"/>
      <c r="B1297" s="15" t="s">
        <v>186</v>
      </c>
      <c r="E1297" s="15" t="s">
        <v>187</v>
      </c>
      <c r="I1297" s="21" t="s">
        <v>248</v>
      </c>
    </row>
    <row r="1298" spans="1:9" s="2" customFormat="1" ht="13.7" customHeight="1" x14ac:dyDescent="0.2">
      <c r="A1298" s="97"/>
      <c r="G1298" s="30"/>
      <c r="I1298" s="30"/>
    </row>
    <row r="1299" spans="1:9" s="2" customFormat="1" ht="13.7" customHeight="1" x14ac:dyDescent="0.2">
      <c r="A1299" s="20" t="s">
        <v>610</v>
      </c>
      <c r="G1299" s="30"/>
      <c r="I1299" s="30"/>
    </row>
    <row r="1300" spans="1:9" s="2" customFormat="1" ht="13.7" customHeight="1" x14ac:dyDescent="0.2">
      <c r="A1300" s="20" t="s">
        <v>611</v>
      </c>
      <c r="G1300" s="30"/>
      <c r="I1300" s="30"/>
    </row>
    <row r="1301" spans="1:9" s="2" customFormat="1" ht="13.7" customHeight="1" x14ac:dyDescent="0.2">
      <c r="A1301" s="20" t="s">
        <v>612</v>
      </c>
      <c r="G1301" s="30"/>
      <c r="I1301" s="30"/>
    </row>
    <row r="1302" spans="1:9" s="2" customFormat="1" ht="13.7" customHeight="1" x14ac:dyDescent="0.2">
      <c r="A1302" s="97"/>
      <c r="G1302" s="30"/>
      <c r="I1302" s="30"/>
    </row>
    <row r="1303" spans="1:9" s="2" customFormat="1" ht="13.7" customHeight="1" x14ac:dyDescent="0.2">
      <c r="A1303" s="100"/>
      <c r="B1303" s="15" t="s">
        <v>186</v>
      </c>
      <c r="E1303" s="15" t="s">
        <v>187</v>
      </c>
      <c r="I1303" s="21" t="s">
        <v>248</v>
      </c>
    </row>
    <row r="1304" spans="1:9" s="2" customFormat="1" ht="13.7" customHeight="1" x14ac:dyDescent="0.2">
      <c r="A1304" s="97"/>
      <c r="I1304" s="30"/>
    </row>
    <row r="1305" spans="1:9" s="2" customFormat="1" ht="13.7" customHeight="1" x14ac:dyDescent="0.2">
      <c r="A1305" s="20" t="s">
        <v>613</v>
      </c>
      <c r="I1305" s="30"/>
    </row>
    <row r="1306" spans="1:9" s="2" customFormat="1" ht="13.7" customHeight="1" x14ac:dyDescent="0.2">
      <c r="A1306" s="97"/>
      <c r="I1306" s="30"/>
    </row>
    <row r="1307" spans="1:9" s="2" customFormat="1" ht="13.7" customHeight="1" x14ac:dyDescent="0.2">
      <c r="A1307" s="97"/>
      <c r="B1307" s="20" t="s">
        <v>614</v>
      </c>
    </row>
    <row r="1308" spans="1:9" s="2" customFormat="1" ht="13.7" customHeight="1" x14ac:dyDescent="0.2">
      <c r="A1308" s="97"/>
      <c r="B1308" s="98"/>
    </row>
    <row r="1309" spans="1:9" s="2" customFormat="1" ht="13.7" customHeight="1" x14ac:dyDescent="0.2">
      <c r="A1309" s="100"/>
      <c r="B1309" s="15" t="s">
        <v>186</v>
      </c>
      <c r="E1309" s="15" t="s">
        <v>187</v>
      </c>
      <c r="G1309" s="17" t="s">
        <v>250</v>
      </c>
      <c r="I1309" s="60" t="s">
        <v>305</v>
      </c>
    </row>
    <row r="1310" spans="1:9" s="2" customFormat="1" ht="13.7" customHeight="1" x14ac:dyDescent="0.2">
      <c r="A1310" s="97"/>
      <c r="B1310" s="99"/>
    </row>
    <row r="1311" spans="1:9" s="2" customFormat="1" ht="13.7" customHeight="1" x14ac:dyDescent="0.2">
      <c r="A1311" s="97"/>
      <c r="B1311" s="20" t="s">
        <v>615</v>
      </c>
    </row>
    <row r="1312" spans="1:9" s="2" customFormat="1" ht="13.7" customHeight="1" x14ac:dyDescent="0.2">
      <c r="A1312" s="97"/>
      <c r="B1312" s="98"/>
    </row>
    <row r="1313" spans="1:9" s="2" customFormat="1" ht="13.7" customHeight="1" x14ac:dyDescent="0.2">
      <c r="A1313" s="100"/>
      <c r="B1313" s="15" t="s">
        <v>186</v>
      </c>
      <c r="E1313" s="15" t="s">
        <v>187</v>
      </c>
      <c r="G1313" s="17" t="s">
        <v>250</v>
      </c>
      <c r="I1313" s="60" t="s">
        <v>305</v>
      </c>
    </row>
    <row r="1314" spans="1:9" s="2" customFormat="1" ht="13.7" customHeight="1" x14ac:dyDescent="0.2">
      <c r="A1314" s="97"/>
      <c r="G1314" s="75"/>
      <c r="I1314" s="30"/>
    </row>
    <row r="1315" spans="1:9" s="2" customFormat="1" ht="13.7" customHeight="1" x14ac:dyDescent="0.2">
      <c r="A1315" s="97"/>
      <c r="B1315" s="20" t="s">
        <v>616</v>
      </c>
    </row>
    <row r="1316" spans="1:9" s="2" customFormat="1" ht="13.7" customHeight="1" x14ac:dyDescent="0.2">
      <c r="A1316" s="97"/>
      <c r="B1316" s="98"/>
    </row>
    <row r="1317" spans="1:9" s="2" customFormat="1" ht="13.7" customHeight="1" x14ac:dyDescent="0.2">
      <c r="A1317" s="100"/>
      <c r="B1317" s="15" t="s">
        <v>186</v>
      </c>
      <c r="E1317" s="15" t="s">
        <v>187</v>
      </c>
      <c r="G1317" s="17" t="s">
        <v>250</v>
      </c>
      <c r="I1317" s="60" t="s">
        <v>305</v>
      </c>
    </row>
    <row r="1318" spans="1:9" s="2" customFormat="1" ht="13.7" customHeight="1" x14ac:dyDescent="0.2">
      <c r="A1318" s="97"/>
      <c r="B1318" s="99"/>
    </row>
    <row r="1319" spans="1:9" s="2" customFormat="1" ht="13.7" customHeight="1" x14ac:dyDescent="0.2">
      <c r="A1319" s="97"/>
      <c r="B1319" s="20" t="s">
        <v>617</v>
      </c>
    </row>
    <row r="1320" spans="1:9" s="2" customFormat="1" ht="13.7" customHeight="1" x14ac:dyDescent="0.2">
      <c r="A1320" s="97"/>
      <c r="B1320" s="20" t="s">
        <v>618</v>
      </c>
    </row>
    <row r="1321" spans="1:9" s="2" customFormat="1" ht="13.7" customHeight="1" x14ac:dyDescent="0.2">
      <c r="A1321" s="97"/>
      <c r="B1321" s="98"/>
    </row>
    <row r="1322" spans="1:9" s="2" customFormat="1" ht="13.7" customHeight="1" x14ac:dyDescent="0.2">
      <c r="A1322" s="100"/>
      <c r="B1322" s="15" t="s">
        <v>186</v>
      </c>
      <c r="E1322" s="15" t="s">
        <v>187</v>
      </c>
      <c r="G1322" s="17" t="s">
        <v>250</v>
      </c>
      <c r="I1322" s="60" t="s">
        <v>305</v>
      </c>
    </row>
    <row r="1323" spans="1:9" s="2" customFormat="1" ht="13.7" customHeight="1" x14ac:dyDescent="0.2">
      <c r="A1323" s="97"/>
      <c r="I1323" s="30"/>
    </row>
    <row r="1324" spans="1:9" s="2" customFormat="1" ht="13.7" customHeight="1" x14ac:dyDescent="0.2">
      <c r="A1324" s="97"/>
      <c r="B1324" s="20" t="s">
        <v>619</v>
      </c>
    </row>
    <row r="1325" spans="1:9" s="2" customFormat="1" ht="13.7" customHeight="1" x14ac:dyDescent="0.2">
      <c r="A1325" s="97"/>
      <c r="B1325" s="98"/>
    </row>
    <row r="1326" spans="1:9" s="2" customFormat="1" ht="13.7" customHeight="1" x14ac:dyDescent="0.2">
      <c r="A1326" s="100"/>
      <c r="B1326" s="15" t="s">
        <v>186</v>
      </c>
      <c r="E1326" s="15" t="s">
        <v>187</v>
      </c>
      <c r="G1326" s="17" t="s">
        <v>250</v>
      </c>
      <c r="I1326" s="60" t="s">
        <v>305</v>
      </c>
    </row>
    <row r="1327" spans="1:9" s="2" customFormat="1" ht="13.7" customHeight="1" x14ac:dyDescent="0.2">
      <c r="A1327" s="97"/>
      <c r="B1327" s="99"/>
    </row>
    <row r="1328" spans="1:9" s="2" customFormat="1" ht="13.7" customHeight="1" x14ac:dyDescent="0.2">
      <c r="A1328" s="97"/>
      <c r="B1328" s="20" t="s">
        <v>620</v>
      </c>
    </row>
    <row r="1329" spans="1:9" s="2" customFormat="1" ht="13.7" customHeight="1" x14ac:dyDescent="0.2">
      <c r="A1329" s="97"/>
      <c r="B1329" s="98"/>
    </row>
    <row r="1330" spans="1:9" s="2" customFormat="1" ht="13.7" customHeight="1" x14ac:dyDescent="0.2">
      <c r="A1330" s="100"/>
      <c r="B1330" s="15" t="s">
        <v>186</v>
      </c>
      <c r="E1330" s="15" t="s">
        <v>187</v>
      </c>
      <c r="G1330" s="17" t="s">
        <v>250</v>
      </c>
      <c r="I1330" s="60" t="s">
        <v>305</v>
      </c>
    </row>
    <row r="1331" spans="1:9" s="2" customFormat="1" ht="13.7" customHeight="1" x14ac:dyDescent="0.2">
      <c r="A1331" s="97"/>
      <c r="G1331" s="75"/>
      <c r="I1331" s="30"/>
    </row>
    <row r="1332" spans="1:9" s="2" customFormat="1" ht="13.7" customHeight="1" x14ac:dyDescent="0.2">
      <c r="A1332" s="97"/>
      <c r="B1332" s="20" t="s">
        <v>621</v>
      </c>
    </row>
    <row r="1333" spans="1:9" s="2" customFormat="1" ht="13.7" customHeight="1" x14ac:dyDescent="0.2">
      <c r="A1333" s="97"/>
      <c r="B1333" s="98"/>
    </row>
    <row r="1334" spans="1:9" s="2" customFormat="1" ht="13.7" customHeight="1" x14ac:dyDescent="0.2">
      <c r="A1334" s="100"/>
      <c r="B1334" s="15" t="s">
        <v>186</v>
      </c>
      <c r="E1334" s="15" t="s">
        <v>187</v>
      </c>
      <c r="G1334" s="17" t="s">
        <v>250</v>
      </c>
      <c r="I1334" s="60" t="s">
        <v>305</v>
      </c>
    </row>
    <row r="1335" spans="1:9" s="2" customFormat="1" ht="13.7" customHeight="1" x14ac:dyDescent="0.2">
      <c r="A1335" s="97"/>
      <c r="B1335" s="99"/>
    </row>
    <row r="1336" spans="1:9" s="2" customFormat="1" ht="13.7" customHeight="1" x14ac:dyDescent="0.2">
      <c r="A1336" s="97"/>
      <c r="B1336" s="20" t="s">
        <v>622</v>
      </c>
    </row>
    <row r="1337" spans="1:9" s="2" customFormat="1" ht="13.7" customHeight="1" x14ac:dyDescent="0.2">
      <c r="A1337" s="97"/>
      <c r="B1337" s="98"/>
    </row>
    <row r="1338" spans="1:9" s="2" customFormat="1" ht="13.7" customHeight="1" x14ac:dyDescent="0.2">
      <c r="A1338" s="100"/>
      <c r="B1338" s="15" t="s">
        <v>186</v>
      </c>
      <c r="E1338" s="15" t="s">
        <v>187</v>
      </c>
      <c r="G1338" s="17" t="s">
        <v>250</v>
      </c>
      <c r="I1338" s="60" t="s">
        <v>305</v>
      </c>
    </row>
    <row r="1339" spans="1:9" s="2" customFormat="1" ht="13.7" customHeight="1" x14ac:dyDescent="0.2">
      <c r="A1339" s="97"/>
      <c r="G1339" s="75"/>
      <c r="I1339" s="30"/>
    </row>
    <row r="1340" spans="1:9" s="2" customFormat="1" ht="13.7" customHeight="1" x14ac:dyDescent="0.2">
      <c r="A1340" s="4" t="s">
        <v>623</v>
      </c>
    </row>
    <row r="1341" spans="1:9" s="2" customFormat="1" ht="13.7" customHeight="1" x14ac:dyDescent="0.2">
      <c r="A1341" s="4" t="s">
        <v>624</v>
      </c>
    </row>
    <row r="1342" spans="1:9" s="2" customFormat="1" ht="13.7" customHeight="1" x14ac:dyDescent="0.2">
      <c r="A1342" s="4" t="s">
        <v>625</v>
      </c>
    </row>
    <row r="1344" spans="1:9" s="2" customFormat="1" ht="13.7" customHeight="1" x14ac:dyDescent="0.2">
      <c r="B1344" s="15" t="s">
        <v>186</v>
      </c>
      <c r="E1344" s="15" t="s">
        <v>187</v>
      </c>
      <c r="G1344" s="17" t="s">
        <v>250</v>
      </c>
      <c r="I1344" s="60" t="s">
        <v>305</v>
      </c>
    </row>
    <row r="1345" spans="1:9" s="2" customFormat="1" ht="13.7" customHeight="1" x14ac:dyDescent="0.2">
      <c r="I1345" s="30"/>
    </row>
    <row r="1346" spans="1:9" s="2" customFormat="1" ht="13.7" customHeight="1" x14ac:dyDescent="0.2">
      <c r="A1346" s="4" t="s">
        <v>626</v>
      </c>
      <c r="I1346" s="30"/>
    </row>
    <row r="1347" spans="1:9" s="2" customFormat="1" ht="13.7" customHeight="1" x14ac:dyDescent="0.2">
      <c r="A1347" s="4" t="s">
        <v>627</v>
      </c>
      <c r="I1347" s="30"/>
    </row>
    <row r="1348" spans="1:9" s="2" customFormat="1" ht="13.7" customHeight="1" x14ac:dyDescent="0.2">
      <c r="I1348" s="30"/>
    </row>
    <row r="1349" spans="1:9" s="2" customFormat="1" ht="13.7" customHeight="1" x14ac:dyDescent="0.2">
      <c r="B1349" s="15" t="s">
        <v>186</v>
      </c>
      <c r="E1349" s="15" t="s">
        <v>187</v>
      </c>
      <c r="I1349" s="21" t="s">
        <v>236</v>
      </c>
    </row>
    <row r="1350" spans="1:9" s="2" customFormat="1" ht="13.7" customHeight="1" x14ac:dyDescent="0.2">
      <c r="I1350" s="30"/>
    </row>
    <row r="1351" spans="1:9" s="2" customFormat="1" ht="13.7" customHeight="1" x14ac:dyDescent="0.2">
      <c r="A1351" s="4" t="s">
        <v>628</v>
      </c>
      <c r="I1351" s="30"/>
    </row>
    <row r="1352" spans="1:9" s="2" customFormat="1" ht="13.7" customHeight="1" x14ac:dyDescent="0.2">
      <c r="I1352" s="30"/>
    </row>
    <row r="1353" spans="1:9" s="2" customFormat="1" ht="13.7" customHeight="1" x14ac:dyDescent="0.2">
      <c r="B1353" s="15" t="s">
        <v>186</v>
      </c>
      <c r="E1353" s="15" t="s">
        <v>187</v>
      </c>
      <c r="I1353" s="21" t="s">
        <v>236</v>
      </c>
    </row>
    <row r="1354" spans="1:9" s="2" customFormat="1" ht="13.7" customHeight="1" x14ac:dyDescent="0.2">
      <c r="I1354" s="30"/>
    </row>
    <row r="1355" spans="1:9" s="2" customFormat="1" ht="13.7" customHeight="1" x14ac:dyDescent="0.2">
      <c r="A1355" s="4" t="s">
        <v>629</v>
      </c>
      <c r="I1355" s="5" t="s">
        <v>630</v>
      </c>
    </row>
    <row r="1356" spans="1:9" s="2" customFormat="1" ht="13.7" customHeight="1" x14ac:dyDescent="0.2">
      <c r="I1356" s="30"/>
    </row>
    <row r="1357" spans="1:9" s="2" customFormat="1" ht="13.7" customHeight="1" x14ac:dyDescent="0.2">
      <c r="B1357" s="15" t="s">
        <v>186</v>
      </c>
      <c r="E1357" s="15" t="s">
        <v>187</v>
      </c>
      <c r="I1357" s="21" t="s">
        <v>305</v>
      </c>
    </row>
    <row r="1358" spans="1:9" s="2" customFormat="1" ht="13.7" customHeight="1" x14ac:dyDescent="0.2">
      <c r="A1358" s="40" t="s">
        <v>631</v>
      </c>
      <c r="I1358" s="30"/>
    </row>
    <row r="1359" spans="1:9" s="2" customFormat="1" ht="13.7" customHeight="1" x14ac:dyDescent="0.2">
      <c r="I1359" s="30"/>
    </row>
    <row r="1360" spans="1:9" s="2" customFormat="1" ht="13.7" customHeight="1" x14ac:dyDescent="0.2">
      <c r="A1360" s="4" t="s">
        <v>632</v>
      </c>
      <c r="I1360" s="30"/>
    </row>
    <row r="1361" spans="1:9" s="2" customFormat="1" ht="13.7" customHeight="1" x14ac:dyDescent="0.2">
      <c r="A1361" s="4" t="s">
        <v>633</v>
      </c>
      <c r="I1361" s="30"/>
    </row>
    <row r="1362" spans="1:9" s="2" customFormat="1" ht="13.7" customHeight="1" x14ac:dyDescent="0.2">
      <c r="I1362" s="30"/>
    </row>
    <row r="1363" spans="1:9" s="2" customFormat="1" ht="13.7" customHeight="1" x14ac:dyDescent="0.2">
      <c r="B1363" s="15" t="s">
        <v>186</v>
      </c>
      <c r="E1363" s="15" t="s">
        <v>187</v>
      </c>
      <c r="I1363" s="21" t="s">
        <v>305</v>
      </c>
    </row>
    <row r="1364" spans="1:9" s="2" customFormat="1" ht="13.7" customHeight="1" x14ac:dyDescent="0.2">
      <c r="A1364" s="40" t="s">
        <v>634</v>
      </c>
      <c r="I1364" s="30"/>
    </row>
    <row r="1365" spans="1:9" s="2" customFormat="1" ht="13.7" customHeight="1" x14ac:dyDescent="0.2">
      <c r="I1365" s="30"/>
    </row>
    <row r="1366" spans="1:9" s="2" customFormat="1" ht="13.7" customHeight="1" x14ac:dyDescent="0.2">
      <c r="A1366" s="4" t="s">
        <v>635</v>
      </c>
      <c r="I1366" s="30"/>
    </row>
    <row r="1367" spans="1:9" s="2" customFormat="1" ht="13.7" customHeight="1" x14ac:dyDescent="0.2">
      <c r="I1367" s="30"/>
    </row>
    <row r="1368" spans="1:9" s="2" customFormat="1" ht="13.7" customHeight="1" x14ac:dyDescent="0.2">
      <c r="B1368" s="15" t="s">
        <v>186</v>
      </c>
      <c r="E1368" s="15" t="s">
        <v>187</v>
      </c>
      <c r="I1368" s="21" t="s">
        <v>305</v>
      </c>
    </row>
    <row r="1370" spans="1:9" s="2" customFormat="1" ht="13.7" customHeight="1" x14ac:dyDescent="0.2">
      <c r="A1370" s="4" t="s">
        <v>636</v>
      </c>
    </row>
    <row r="1371" spans="1:9" s="2" customFormat="1" ht="13.7" customHeight="1" x14ac:dyDescent="0.2">
      <c r="A1371" s="4" t="s">
        <v>637</v>
      </c>
    </row>
    <row r="1373" spans="1:9" s="2" customFormat="1" ht="13.7" customHeight="1" x14ac:dyDescent="0.2">
      <c r="B1373" s="15" t="s">
        <v>186</v>
      </c>
      <c r="E1373" s="15" t="s">
        <v>187</v>
      </c>
      <c r="I1373" s="21" t="s">
        <v>248</v>
      </c>
    </row>
    <row r="1374" spans="1:9" s="2" customFormat="1" ht="13.7" customHeight="1" x14ac:dyDescent="0.2">
      <c r="I1374" s="30"/>
    </row>
    <row r="1375" spans="1:9" s="2" customFormat="1" ht="13.7" customHeight="1" x14ac:dyDescent="0.2">
      <c r="A1375" s="4" t="s">
        <v>638</v>
      </c>
      <c r="I1375" s="30"/>
    </row>
    <row r="1376" spans="1:9" s="2" customFormat="1" ht="13.7" customHeight="1" x14ac:dyDescent="0.2">
      <c r="A1376" s="4" t="s">
        <v>639</v>
      </c>
      <c r="I1376" s="30"/>
    </row>
    <row r="1377" spans="1:9" s="2" customFormat="1" ht="13.7" customHeight="1" x14ac:dyDescent="0.2">
      <c r="I1377" s="30"/>
    </row>
    <row r="1378" spans="1:9" s="2" customFormat="1" ht="13.7" customHeight="1" x14ac:dyDescent="0.2">
      <c r="B1378" s="15" t="s">
        <v>186</v>
      </c>
      <c r="E1378" s="15" t="s">
        <v>187</v>
      </c>
      <c r="I1378" s="21" t="s">
        <v>305</v>
      </c>
    </row>
    <row r="1379" spans="1:9" s="2" customFormat="1" ht="13.7" customHeight="1" x14ac:dyDescent="0.2">
      <c r="I1379" s="30"/>
    </row>
    <row r="1380" spans="1:9" s="2" customFormat="1" ht="13.7" customHeight="1" x14ac:dyDescent="0.2">
      <c r="A1380" s="4" t="s">
        <v>640</v>
      </c>
      <c r="I1380" s="30"/>
    </row>
    <row r="1381" spans="1:9" s="2" customFormat="1" ht="13.7" customHeight="1" x14ac:dyDescent="0.2">
      <c r="I1381" s="30"/>
    </row>
    <row r="1382" spans="1:9" s="2" customFormat="1" ht="13.7" customHeight="1" x14ac:dyDescent="0.2">
      <c r="B1382" s="15" t="s">
        <v>186</v>
      </c>
      <c r="E1382" s="15" t="s">
        <v>187</v>
      </c>
      <c r="I1382" s="21" t="s">
        <v>248</v>
      </c>
    </row>
    <row r="1383" spans="1:9" s="2" customFormat="1" ht="13.7" customHeight="1" x14ac:dyDescent="0.2">
      <c r="I1383" s="30"/>
    </row>
    <row r="1384" spans="1:9" s="2" customFormat="1" ht="13.7" customHeight="1" x14ac:dyDescent="0.2">
      <c r="A1384" s="4" t="s">
        <v>641</v>
      </c>
      <c r="I1384" s="30"/>
    </row>
    <row r="1385" spans="1:9" s="2" customFormat="1" ht="13.7" customHeight="1" x14ac:dyDescent="0.2">
      <c r="A1385" s="4" t="s">
        <v>642</v>
      </c>
      <c r="I1385" s="30"/>
    </row>
    <row r="1386" spans="1:9" s="2" customFormat="1" ht="13.7" customHeight="1" x14ac:dyDescent="0.2">
      <c r="I1386" s="30"/>
    </row>
    <row r="1387" spans="1:9" s="2" customFormat="1" ht="13.7" customHeight="1" x14ac:dyDescent="0.2">
      <c r="B1387" s="15" t="s">
        <v>186</v>
      </c>
      <c r="E1387" s="15" t="s">
        <v>187</v>
      </c>
      <c r="G1387" s="17" t="s">
        <v>250</v>
      </c>
      <c r="I1387" s="60" t="s">
        <v>248</v>
      </c>
    </row>
    <row r="1388" spans="1:9" s="2" customFormat="1" ht="13.7" customHeight="1" x14ac:dyDescent="0.2">
      <c r="A1388" s="40" t="s">
        <v>643</v>
      </c>
      <c r="I1388" s="30"/>
    </row>
    <row r="1389" spans="1:9" s="2" customFormat="1" ht="13.7" customHeight="1" x14ac:dyDescent="0.2">
      <c r="I1389" s="30"/>
    </row>
    <row r="1390" spans="1:9" s="2" customFormat="1" ht="13.7" customHeight="1" x14ac:dyDescent="0.2">
      <c r="A1390" s="4" t="s">
        <v>644</v>
      </c>
      <c r="I1390" s="30"/>
    </row>
    <row r="1391" spans="1:9" s="2" customFormat="1" ht="13.7" customHeight="1" x14ac:dyDescent="0.2">
      <c r="A1391" s="4" t="s">
        <v>645</v>
      </c>
      <c r="I1391" s="30"/>
    </row>
    <row r="1392" spans="1:9" s="2" customFormat="1" ht="13.7" customHeight="1" x14ac:dyDescent="0.2">
      <c r="I1392" s="30"/>
    </row>
    <row r="1393" spans="1:10" s="2" customFormat="1" ht="13.7" customHeight="1" x14ac:dyDescent="0.2">
      <c r="B1393" s="15" t="s">
        <v>186</v>
      </c>
      <c r="E1393" s="15" t="s">
        <v>187</v>
      </c>
      <c r="G1393" s="17" t="s">
        <v>250</v>
      </c>
      <c r="I1393" s="60" t="s">
        <v>248</v>
      </c>
    </row>
    <row r="1394" spans="1:10" s="2" customFormat="1" ht="13.7" customHeight="1" x14ac:dyDescent="0.2">
      <c r="I1394" s="30"/>
    </row>
    <row r="1395" spans="1:10" s="2" customFormat="1" ht="13.7" customHeight="1" x14ac:dyDescent="0.2">
      <c r="A1395" s="4" t="s">
        <v>646</v>
      </c>
      <c r="I1395" s="30"/>
    </row>
    <row r="1396" spans="1:10" s="2" customFormat="1" ht="13.7" customHeight="1" x14ac:dyDescent="0.2">
      <c r="A1396" s="4" t="s">
        <v>647</v>
      </c>
      <c r="I1396" s="30"/>
    </row>
    <row r="1397" spans="1:10" s="2" customFormat="1" ht="13.7" customHeight="1" x14ac:dyDescent="0.2">
      <c r="I1397" s="30"/>
    </row>
    <row r="1398" spans="1:10" s="2" customFormat="1" ht="13.7" customHeight="1" x14ac:dyDescent="0.2">
      <c r="B1398" s="15" t="s">
        <v>186</v>
      </c>
      <c r="E1398" s="15" t="s">
        <v>187</v>
      </c>
      <c r="G1398" s="17" t="s">
        <v>250</v>
      </c>
      <c r="I1398" s="60" t="s">
        <v>248</v>
      </c>
    </row>
    <row r="1399" spans="1:10" s="2" customFormat="1" ht="13.7" customHeight="1" x14ac:dyDescent="0.2">
      <c r="A1399" s="40" t="s">
        <v>648</v>
      </c>
    </row>
    <row r="1400" spans="1:10" s="2" customFormat="1" ht="13.7" customHeight="1" x14ac:dyDescent="0.2">
      <c r="I1400" s="5" t="s">
        <v>649</v>
      </c>
    </row>
    <row r="1401" spans="1:10" s="2" customFormat="1" ht="13.7" customHeight="1" x14ac:dyDescent="0.2">
      <c r="A1401" s="4" t="s">
        <v>650</v>
      </c>
    </row>
    <row r="1402" spans="1:10" s="2" customFormat="1" ht="13.7" customHeight="1" x14ac:dyDescent="0.2">
      <c r="A1402" s="4" t="s">
        <v>651</v>
      </c>
    </row>
    <row r="1404" spans="1:10" s="2" customFormat="1" ht="13.7" customHeight="1" x14ac:dyDescent="0.2">
      <c r="B1404" s="15" t="s">
        <v>186</v>
      </c>
      <c r="E1404" s="15" t="s">
        <v>187</v>
      </c>
      <c r="I1404" s="21" t="s">
        <v>236</v>
      </c>
    </row>
    <row r="1405" spans="1:10" s="2" customFormat="1" ht="13.7" customHeight="1" x14ac:dyDescent="0.2">
      <c r="I1405" s="30"/>
    </row>
    <row r="1406" spans="1:10" s="2" customFormat="1" ht="13.7" customHeight="1" x14ac:dyDescent="0.2">
      <c r="A1406" s="4" t="s">
        <v>652</v>
      </c>
      <c r="I1406" s="30"/>
    </row>
    <row r="1407" spans="1:10" s="2" customFormat="1" ht="13.7" customHeight="1" x14ac:dyDescent="0.2">
      <c r="A1407" s="4" t="s">
        <v>653</v>
      </c>
      <c r="I1407" s="30"/>
      <c r="J1407" s="13" t="s">
        <v>185</v>
      </c>
    </row>
    <row r="1408" spans="1:10" s="2" customFormat="1" ht="13.7" customHeight="1" x14ac:dyDescent="0.2">
      <c r="I1408" s="30"/>
    </row>
    <row r="1409" spans="1:9" s="2" customFormat="1" ht="13.7" customHeight="1" x14ac:dyDescent="0.2">
      <c r="B1409" s="15" t="s">
        <v>186</v>
      </c>
      <c r="E1409" s="15" t="s">
        <v>187</v>
      </c>
      <c r="I1409" s="21" t="s">
        <v>236</v>
      </c>
    </row>
    <row r="1410" spans="1:9" s="2" customFormat="1" ht="13.7" customHeight="1" x14ac:dyDescent="0.2">
      <c r="I1410" s="30"/>
    </row>
    <row r="1411" spans="1:9" s="2" customFormat="1" ht="13.7" customHeight="1" x14ac:dyDescent="0.2">
      <c r="A1411" s="4" t="s">
        <v>654</v>
      </c>
    </row>
    <row r="1412" spans="1:9" s="2" customFormat="1" ht="13.7" customHeight="1" x14ac:dyDescent="0.2">
      <c r="A1412" s="4" t="s">
        <v>655</v>
      </c>
    </row>
    <row r="1414" spans="1:9" s="2" customFormat="1" ht="13.7" customHeight="1" x14ac:dyDescent="0.2">
      <c r="B1414" s="15" t="s">
        <v>186</v>
      </c>
      <c r="E1414" s="15" t="s">
        <v>187</v>
      </c>
      <c r="G1414" s="17" t="s">
        <v>250</v>
      </c>
      <c r="I1414" s="60" t="s">
        <v>236</v>
      </c>
    </row>
    <row r="1415" spans="1:9" s="2" customFormat="1" ht="13.7" customHeight="1" x14ac:dyDescent="0.2">
      <c r="I1415" s="30"/>
    </row>
    <row r="1416" spans="1:9" s="2" customFormat="1" ht="13.7" customHeight="1" x14ac:dyDescent="0.2">
      <c r="A1416" s="4" t="s">
        <v>656</v>
      </c>
      <c r="I1416" s="30"/>
    </row>
    <row r="1417" spans="1:9" s="2" customFormat="1" ht="13.7" customHeight="1" x14ac:dyDescent="0.2">
      <c r="A1417" s="4" t="s">
        <v>657</v>
      </c>
      <c r="I1417" s="30"/>
    </row>
    <row r="1418" spans="1:9" s="2" customFormat="1" ht="13.7" customHeight="1" x14ac:dyDescent="0.2">
      <c r="I1418" s="30"/>
    </row>
    <row r="1419" spans="1:9" s="2" customFormat="1" ht="13.7" customHeight="1" x14ac:dyDescent="0.2">
      <c r="B1419" s="15" t="s">
        <v>186</v>
      </c>
      <c r="E1419" s="15" t="s">
        <v>187</v>
      </c>
      <c r="I1419" s="21" t="s">
        <v>236</v>
      </c>
    </row>
    <row r="1420" spans="1:9" s="2" customFormat="1" ht="13.7" customHeight="1" x14ac:dyDescent="0.2">
      <c r="I1420" s="30"/>
    </row>
    <row r="1421" spans="1:9" s="2" customFormat="1" ht="13.7" customHeight="1" x14ac:dyDescent="0.2">
      <c r="A1421" s="4" t="s">
        <v>658</v>
      </c>
    </row>
    <row r="1422" spans="1:9" s="2" customFormat="1" ht="13.7" customHeight="1" x14ac:dyDescent="0.2">
      <c r="A1422" s="4" t="s">
        <v>659</v>
      </c>
    </row>
    <row r="1424" spans="1:9" s="2" customFormat="1" ht="13.7" customHeight="1" x14ac:dyDescent="0.2">
      <c r="B1424" s="15" t="s">
        <v>186</v>
      </c>
      <c r="E1424" s="15" t="s">
        <v>187</v>
      </c>
      <c r="I1424" s="21" t="s">
        <v>236</v>
      </c>
    </row>
    <row r="1425" spans="1:9" s="2" customFormat="1" ht="13.7" customHeight="1" x14ac:dyDescent="0.2">
      <c r="I1425" s="30"/>
    </row>
    <row r="1426" spans="1:9" s="2" customFormat="1" ht="13.7" customHeight="1" x14ac:dyDescent="0.2">
      <c r="A1426" s="4" t="s">
        <v>660</v>
      </c>
      <c r="I1426" s="30"/>
    </row>
    <row r="1427" spans="1:9" s="2" customFormat="1" ht="13.7" customHeight="1" x14ac:dyDescent="0.2">
      <c r="A1427" s="4" t="s">
        <v>661</v>
      </c>
      <c r="I1427" s="30"/>
    </row>
    <row r="1428" spans="1:9" s="2" customFormat="1" ht="13.7" customHeight="1" x14ac:dyDescent="0.2">
      <c r="I1428" s="30"/>
    </row>
    <row r="1429" spans="1:9" s="2" customFormat="1" ht="13.7" customHeight="1" x14ac:dyDescent="0.2">
      <c r="B1429" s="15" t="s">
        <v>186</v>
      </c>
      <c r="E1429" s="15" t="s">
        <v>187</v>
      </c>
      <c r="I1429" s="21" t="s">
        <v>236</v>
      </c>
    </row>
    <row r="1430" spans="1:9" s="2" customFormat="1" ht="13.7" customHeight="1" x14ac:dyDescent="0.2">
      <c r="I1430" s="30"/>
    </row>
    <row r="1431" spans="1:9" s="2" customFormat="1" ht="13.7" customHeight="1" x14ac:dyDescent="0.2">
      <c r="I1431" s="30"/>
    </row>
    <row r="1432" spans="1:9" s="79" customFormat="1" ht="25.35" customHeight="1" x14ac:dyDescent="0.35">
      <c r="A1432" s="152" t="s">
        <v>1581</v>
      </c>
      <c r="I1432" s="30"/>
    </row>
    <row r="1433" spans="1:9" s="2" customFormat="1" ht="13.7" customHeight="1" x14ac:dyDescent="0.2">
      <c r="I1433" s="30"/>
    </row>
    <row r="1434" spans="1:9" s="36" customFormat="1" ht="18.600000000000001" customHeight="1" x14ac:dyDescent="0.25">
      <c r="A1434" s="152" t="s">
        <v>1582</v>
      </c>
      <c r="I1434" s="30"/>
    </row>
    <row r="1435" spans="1:9" s="2" customFormat="1" ht="13.7" customHeight="1" x14ac:dyDescent="0.2">
      <c r="I1435" s="30"/>
    </row>
    <row r="1436" spans="1:9" s="2" customFormat="1" ht="13.7" customHeight="1" x14ac:dyDescent="0.2">
      <c r="A1436" s="4" t="s">
        <v>662</v>
      </c>
      <c r="I1436" s="30"/>
    </row>
    <row r="1437" spans="1:9" s="2" customFormat="1" ht="13.7" customHeight="1" x14ac:dyDescent="0.2">
      <c r="A1437" s="4" t="s">
        <v>663</v>
      </c>
      <c r="I1437" s="30"/>
    </row>
    <row r="1438" spans="1:9" s="2" customFormat="1" ht="13.7" customHeight="1" x14ac:dyDescent="0.2">
      <c r="I1438" s="30"/>
    </row>
    <row r="1439" spans="1:9" s="2" customFormat="1" ht="13.7" customHeight="1" x14ac:dyDescent="0.2">
      <c r="B1439" s="15" t="s">
        <v>186</v>
      </c>
      <c r="E1439" s="15" t="s">
        <v>187</v>
      </c>
      <c r="I1439" s="21" t="s">
        <v>236</v>
      </c>
    </row>
    <row r="1440" spans="1:9" s="2" customFormat="1" ht="13.7" customHeight="1" x14ac:dyDescent="0.2">
      <c r="I1440" s="30"/>
    </row>
    <row r="1441" spans="1:10" s="2" customFormat="1" ht="13.7" customHeight="1" x14ac:dyDescent="0.2">
      <c r="A1441" s="40" t="s">
        <v>664</v>
      </c>
      <c r="B1441" s="41"/>
      <c r="I1441" s="30"/>
    </row>
    <row r="1442" spans="1:10" s="2" customFormat="1" ht="13.7" customHeight="1" x14ac:dyDescent="0.2">
      <c r="A1442" s="40" t="s">
        <v>665</v>
      </c>
      <c r="B1442" s="41"/>
      <c r="I1442" s="30"/>
    </row>
    <row r="1443" spans="1:10" s="2" customFormat="1" ht="13.7" customHeight="1" x14ac:dyDescent="0.2">
      <c r="A1443" s="40" t="s">
        <v>666</v>
      </c>
      <c r="B1443" s="41"/>
      <c r="I1443" s="30"/>
    </row>
    <row r="1444" spans="1:10" s="2" customFormat="1" ht="13.7" customHeight="1" x14ac:dyDescent="0.2">
      <c r="I1444" s="30"/>
    </row>
    <row r="1445" spans="1:10" s="2" customFormat="1" ht="13.7" customHeight="1" x14ac:dyDescent="0.2">
      <c r="A1445" s="4" t="s">
        <v>667</v>
      </c>
      <c r="I1445" s="30"/>
    </row>
    <row r="1446" spans="1:10" s="2" customFormat="1" ht="13.7" customHeight="1" x14ac:dyDescent="0.2">
      <c r="A1446" s="4" t="s">
        <v>668</v>
      </c>
      <c r="I1446" s="30"/>
    </row>
    <row r="1447" spans="1:10" s="2" customFormat="1" ht="13.7" customHeight="1" x14ac:dyDescent="0.2">
      <c r="I1447" s="30"/>
    </row>
    <row r="1448" spans="1:10" s="2" customFormat="1" ht="13.7" customHeight="1" x14ac:dyDescent="0.2">
      <c r="B1448" s="15" t="s">
        <v>186</v>
      </c>
      <c r="E1448" s="15" t="s">
        <v>187</v>
      </c>
      <c r="I1448" s="21" t="s">
        <v>236</v>
      </c>
    </row>
    <row r="1450" spans="1:10" s="2" customFormat="1" ht="13.7" customHeight="1" x14ac:dyDescent="0.2">
      <c r="A1450" s="40" t="s">
        <v>669</v>
      </c>
    </row>
    <row r="1451" spans="1:10" s="2" customFormat="1" ht="13.7" customHeight="1" x14ac:dyDescent="0.2">
      <c r="A1451" s="40" t="s">
        <v>670</v>
      </c>
    </row>
    <row r="1452" spans="1:10" s="2" customFormat="1" ht="13.7" customHeight="1" x14ac:dyDescent="0.2">
      <c r="A1452" s="40" t="s">
        <v>671</v>
      </c>
    </row>
    <row r="1454" spans="1:10" s="2" customFormat="1" ht="13.7" customHeight="1" x14ac:dyDescent="0.2">
      <c r="A1454" s="4" t="s">
        <v>672</v>
      </c>
    </row>
    <row r="1455" spans="1:10" s="2" customFormat="1" ht="13.7" customHeight="1" x14ac:dyDescent="0.2">
      <c r="A1455" s="4" t="s">
        <v>673</v>
      </c>
      <c r="J1455" s="13" t="s">
        <v>185</v>
      </c>
    </row>
    <row r="1457" spans="1:9" s="2" customFormat="1" ht="13.7" customHeight="1" x14ac:dyDescent="0.2">
      <c r="B1457" s="15" t="s">
        <v>186</v>
      </c>
      <c r="E1457" s="15" t="s">
        <v>187</v>
      </c>
      <c r="I1457" s="21" t="s">
        <v>236</v>
      </c>
    </row>
    <row r="1458" spans="1:9" s="2" customFormat="1" ht="13.7" customHeight="1" x14ac:dyDescent="0.2">
      <c r="I1458" s="30"/>
    </row>
    <row r="1459" spans="1:9" s="2" customFormat="1" ht="13.7" customHeight="1" x14ac:dyDescent="0.2">
      <c r="A1459" s="40" t="s">
        <v>674</v>
      </c>
      <c r="I1459" s="30"/>
    </row>
    <row r="1460" spans="1:9" s="2" customFormat="1" ht="13.7" customHeight="1" x14ac:dyDescent="0.2">
      <c r="A1460" s="40" t="s">
        <v>675</v>
      </c>
      <c r="I1460" s="30"/>
    </row>
    <row r="1461" spans="1:9" s="2" customFormat="1" ht="13.7" customHeight="1" x14ac:dyDescent="0.2">
      <c r="I1461" s="30"/>
    </row>
    <row r="1462" spans="1:9" s="2" customFormat="1" ht="13.7" customHeight="1" x14ac:dyDescent="0.2">
      <c r="A1462" s="4" t="s">
        <v>676</v>
      </c>
      <c r="I1462" s="30"/>
    </row>
    <row r="1463" spans="1:9" s="2" customFormat="1" ht="13.7" customHeight="1" x14ac:dyDescent="0.2">
      <c r="A1463" s="4" t="s">
        <v>677</v>
      </c>
      <c r="I1463" s="30"/>
    </row>
    <row r="1464" spans="1:9" s="2" customFormat="1" ht="13.7" customHeight="1" x14ac:dyDescent="0.2">
      <c r="I1464" s="30"/>
    </row>
    <row r="1465" spans="1:9" s="2" customFormat="1" ht="13.7" customHeight="1" x14ac:dyDescent="0.2">
      <c r="B1465" s="15" t="s">
        <v>186</v>
      </c>
      <c r="E1465" s="15" t="s">
        <v>187</v>
      </c>
      <c r="I1465" s="21" t="s">
        <v>236</v>
      </c>
    </row>
    <row r="1466" spans="1:9" s="2" customFormat="1" ht="13.7" customHeight="1" x14ac:dyDescent="0.2">
      <c r="I1466" s="30"/>
    </row>
    <row r="1467" spans="1:9" s="2" customFormat="1" ht="13.7" customHeight="1" x14ac:dyDescent="0.2">
      <c r="A1467" s="4" t="s">
        <v>678</v>
      </c>
      <c r="I1467" s="5" t="s">
        <v>679</v>
      </c>
    </row>
    <row r="1468" spans="1:9" s="2" customFormat="1" ht="13.7" customHeight="1" x14ac:dyDescent="0.2">
      <c r="A1468" s="4" t="s">
        <v>680</v>
      </c>
      <c r="I1468" s="30"/>
    </row>
    <row r="1469" spans="1:9" s="2" customFormat="1" ht="13.7" customHeight="1" x14ac:dyDescent="0.2">
      <c r="I1469" s="30"/>
    </row>
    <row r="1470" spans="1:9" s="2" customFormat="1" ht="13.7" customHeight="1" x14ac:dyDescent="0.2">
      <c r="B1470" s="15" t="s">
        <v>186</v>
      </c>
      <c r="E1470" s="15" t="s">
        <v>187</v>
      </c>
      <c r="I1470" s="21" t="s">
        <v>305</v>
      </c>
    </row>
    <row r="1471" spans="1:9" s="2" customFormat="1" ht="13.7" customHeight="1" x14ac:dyDescent="0.2">
      <c r="I1471" s="30"/>
    </row>
    <row r="1472" spans="1:9" s="2" customFormat="1" ht="13.7" customHeight="1" x14ac:dyDescent="0.2">
      <c r="A1472" s="4" t="s">
        <v>681</v>
      </c>
      <c r="I1472" s="30"/>
    </row>
    <row r="1473" spans="1:10" s="2" customFormat="1" ht="13.7" customHeight="1" x14ac:dyDescent="0.2">
      <c r="I1473" s="30"/>
    </row>
    <row r="1474" spans="1:10" s="2" customFormat="1" ht="13.7" customHeight="1" x14ac:dyDescent="0.2">
      <c r="B1474" s="15" t="s">
        <v>186</v>
      </c>
      <c r="E1474" s="15" t="s">
        <v>187</v>
      </c>
      <c r="I1474" s="21" t="s">
        <v>236</v>
      </c>
    </row>
    <row r="1475" spans="1:10" s="2" customFormat="1" ht="13.7" customHeight="1" x14ac:dyDescent="0.2">
      <c r="I1475" s="30"/>
    </row>
    <row r="1476" spans="1:10" s="2" customFormat="1" ht="13.7" customHeight="1" x14ac:dyDescent="0.2">
      <c r="A1476" s="4" t="s">
        <v>682</v>
      </c>
      <c r="I1476" s="30"/>
    </row>
    <row r="1477" spans="1:10" s="2" customFormat="1" ht="13.7" customHeight="1" x14ac:dyDescent="0.2">
      <c r="A1477" s="4" t="s">
        <v>683</v>
      </c>
      <c r="I1477" s="30"/>
      <c r="J1477" s="13" t="s">
        <v>185</v>
      </c>
    </row>
    <row r="1478" spans="1:10" s="2" customFormat="1" ht="13.7" customHeight="1" x14ac:dyDescent="0.2">
      <c r="I1478" s="30"/>
    </row>
    <row r="1479" spans="1:10" s="2" customFormat="1" ht="13.7" customHeight="1" x14ac:dyDescent="0.2">
      <c r="B1479" s="15" t="s">
        <v>186</v>
      </c>
      <c r="E1479" s="15" t="s">
        <v>187</v>
      </c>
      <c r="I1479" s="21" t="s">
        <v>236</v>
      </c>
    </row>
    <row r="1481" spans="1:10" s="2" customFormat="1" ht="13.7" customHeight="1" x14ac:dyDescent="0.2">
      <c r="A1481" s="40" t="s">
        <v>684</v>
      </c>
    </row>
    <row r="1482" spans="1:10" s="2" customFormat="1" ht="13.7" customHeight="1" x14ac:dyDescent="0.2">
      <c r="A1482" s="40" t="s">
        <v>685</v>
      </c>
    </row>
    <row r="1484" spans="1:10" s="2" customFormat="1" ht="13.7" customHeight="1" x14ac:dyDescent="0.2">
      <c r="A1484" s="4" t="s">
        <v>686</v>
      </c>
    </row>
    <row r="1485" spans="1:10" s="2" customFormat="1" ht="13.7" customHeight="1" x14ac:dyDescent="0.2">
      <c r="A1485" s="4" t="s">
        <v>687</v>
      </c>
    </row>
    <row r="1487" spans="1:10" s="2" customFormat="1" ht="13.7" customHeight="1" x14ac:dyDescent="0.2">
      <c r="B1487" s="15" t="s">
        <v>186</v>
      </c>
      <c r="E1487" s="15" t="s">
        <v>187</v>
      </c>
      <c r="I1487" s="21" t="s">
        <v>236</v>
      </c>
    </row>
    <row r="1488" spans="1:10" s="2" customFormat="1" ht="13.7" customHeight="1" x14ac:dyDescent="0.2">
      <c r="I1488" s="30"/>
    </row>
    <row r="1489" spans="1:9" s="2" customFormat="1" ht="13.7" customHeight="1" x14ac:dyDescent="0.2">
      <c r="A1489" s="40" t="s">
        <v>688</v>
      </c>
      <c r="I1489" s="30"/>
    </row>
    <row r="1490" spans="1:9" s="2" customFormat="1" ht="13.7" customHeight="1" x14ac:dyDescent="0.2">
      <c r="A1490" s="40" t="s">
        <v>689</v>
      </c>
      <c r="I1490" s="30"/>
    </row>
    <row r="1491" spans="1:9" s="2" customFormat="1" ht="13.7" customHeight="1" x14ac:dyDescent="0.2">
      <c r="I1491" s="30"/>
    </row>
    <row r="1492" spans="1:9" s="2" customFormat="1" ht="13.7" customHeight="1" x14ac:dyDescent="0.2">
      <c r="A1492" s="4" t="s">
        <v>690</v>
      </c>
      <c r="I1492" s="30"/>
    </row>
    <row r="1493" spans="1:9" s="2" customFormat="1" ht="13.7" customHeight="1" x14ac:dyDescent="0.2">
      <c r="A1493" s="4" t="s">
        <v>691</v>
      </c>
      <c r="I1493" s="30"/>
    </row>
    <row r="1494" spans="1:9" s="2" customFormat="1" ht="13.7" customHeight="1" x14ac:dyDescent="0.2">
      <c r="I1494" s="30"/>
    </row>
    <row r="1495" spans="1:9" s="2" customFormat="1" ht="13.7" customHeight="1" x14ac:dyDescent="0.2">
      <c r="B1495" s="15" t="s">
        <v>186</v>
      </c>
      <c r="E1495" s="15" t="s">
        <v>187</v>
      </c>
      <c r="I1495" s="21" t="s">
        <v>236</v>
      </c>
    </row>
    <row r="1496" spans="1:9" s="2" customFormat="1" ht="13.7" customHeight="1" x14ac:dyDescent="0.2">
      <c r="I1496" s="30"/>
    </row>
    <row r="1497" spans="1:9" s="2" customFormat="1" ht="13.7" customHeight="1" x14ac:dyDescent="0.2">
      <c r="A1497" s="40" t="s">
        <v>692</v>
      </c>
      <c r="I1497" s="30"/>
    </row>
    <row r="1498" spans="1:9" s="2" customFormat="1" ht="13.7" customHeight="1" x14ac:dyDescent="0.2">
      <c r="A1498" s="40" t="s">
        <v>693</v>
      </c>
      <c r="I1498" s="30"/>
    </row>
    <row r="1499" spans="1:9" s="2" customFormat="1" ht="13.7" customHeight="1" x14ac:dyDescent="0.2">
      <c r="I1499" s="30"/>
    </row>
    <row r="1500" spans="1:9" s="2" customFormat="1" ht="13.7" customHeight="1" x14ac:dyDescent="0.2">
      <c r="A1500" s="4" t="s">
        <v>694</v>
      </c>
      <c r="I1500" s="30"/>
    </row>
    <row r="1501" spans="1:9" s="2" customFormat="1" ht="13.7" customHeight="1" x14ac:dyDescent="0.2">
      <c r="I1501" s="30"/>
    </row>
    <row r="1502" spans="1:9" s="2" customFormat="1" ht="13.7" customHeight="1" x14ac:dyDescent="0.2">
      <c r="B1502" s="15" t="s">
        <v>186</v>
      </c>
      <c r="E1502" s="15" t="s">
        <v>187</v>
      </c>
      <c r="I1502" s="21" t="s">
        <v>305</v>
      </c>
    </row>
    <row r="1503" spans="1:9" s="2" customFormat="1" ht="13.7" customHeight="1" x14ac:dyDescent="0.2">
      <c r="I1503" s="30"/>
    </row>
    <row r="1504" spans="1:9" s="2" customFormat="1" ht="13.7" customHeight="1" x14ac:dyDescent="0.2">
      <c r="A1504" s="4" t="s">
        <v>695</v>
      </c>
      <c r="I1504" s="30"/>
    </row>
    <row r="1505" spans="1:9" s="2" customFormat="1" ht="13.7" customHeight="1" x14ac:dyDescent="0.2">
      <c r="I1505" s="30"/>
    </row>
    <row r="1506" spans="1:9" s="2" customFormat="1" ht="13.7" customHeight="1" x14ac:dyDescent="0.2">
      <c r="B1506" s="15" t="s">
        <v>186</v>
      </c>
      <c r="E1506" s="15" t="s">
        <v>187</v>
      </c>
      <c r="I1506" s="21" t="s">
        <v>305</v>
      </c>
    </row>
    <row r="1508" spans="1:9" s="2" customFormat="1" ht="13.7" customHeight="1" x14ac:dyDescent="0.2">
      <c r="A1508" s="40" t="s">
        <v>696</v>
      </c>
    </row>
    <row r="1510" spans="1:9" s="2" customFormat="1" ht="13.7" customHeight="1" x14ac:dyDescent="0.2">
      <c r="A1510" s="4" t="s">
        <v>697</v>
      </c>
    </row>
    <row r="1511" spans="1:9" s="2" customFormat="1" ht="13.7" customHeight="1" x14ac:dyDescent="0.2">
      <c r="A1511" s="4" t="s">
        <v>698</v>
      </c>
    </row>
    <row r="1513" spans="1:9" s="2" customFormat="1" ht="13.7" customHeight="1" x14ac:dyDescent="0.2">
      <c r="B1513" s="15" t="s">
        <v>186</v>
      </c>
      <c r="E1513" s="15" t="s">
        <v>187</v>
      </c>
      <c r="I1513" s="21" t="s">
        <v>305</v>
      </c>
    </row>
    <row r="1515" spans="1:9" s="2" customFormat="1" ht="13.7" customHeight="1" x14ac:dyDescent="0.2">
      <c r="A1515" s="40" t="s">
        <v>699</v>
      </c>
    </row>
    <row r="1516" spans="1:9" s="2" customFormat="1" ht="13.7" customHeight="1" x14ac:dyDescent="0.2">
      <c r="A1516" s="40" t="s">
        <v>700</v>
      </c>
    </row>
    <row r="1517" spans="1:9" s="2" customFormat="1" ht="13.7" customHeight="1" x14ac:dyDescent="0.2">
      <c r="A1517" s="40" t="s">
        <v>701</v>
      </c>
    </row>
    <row r="1518" spans="1:9" s="2" customFormat="1" ht="13.7" customHeight="1" x14ac:dyDescent="0.2">
      <c r="A1518" s="40" t="s">
        <v>702</v>
      </c>
    </row>
    <row r="1519" spans="1:9" s="2" customFormat="1" ht="13.7" customHeight="1" x14ac:dyDescent="0.2">
      <c r="A1519" s="41"/>
    </row>
    <row r="1520" spans="1:9" s="2" customFormat="1" ht="13.7" customHeight="1" x14ac:dyDescent="0.2">
      <c r="A1520" s="41"/>
    </row>
    <row r="1521" spans="1:10" s="36" customFormat="1" ht="18.600000000000001" customHeight="1" x14ac:dyDescent="0.25">
      <c r="A1521" s="152" t="s">
        <v>1583</v>
      </c>
      <c r="I1521" s="5" t="s">
        <v>703</v>
      </c>
    </row>
    <row r="1523" spans="1:10" s="2" customFormat="1" ht="13.7" customHeight="1" x14ac:dyDescent="0.2">
      <c r="A1523" s="4" t="s">
        <v>704</v>
      </c>
    </row>
    <row r="1524" spans="1:10" s="2" customFormat="1" ht="13.7" customHeight="1" x14ac:dyDescent="0.2">
      <c r="A1524" s="4" t="s">
        <v>705</v>
      </c>
      <c r="J1524" s="13" t="s">
        <v>185</v>
      </c>
    </row>
    <row r="1526" spans="1:10" s="2" customFormat="1" ht="13.7" customHeight="1" x14ac:dyDescent="0.2">
      <c r="B1526" s="15" t="s">
        <v>186</v>
      </c>
      <c r="E1526" s="15" t="s">
        <v>187</v>
      </c>
      <c r="I1526" s="21" t="s">
        <v>236</v>
      </c>
    </row>
    <row r="1527" spans="1:10" s="2" customFormat="1" ht="13.7" customHeight="1" x14ac:dyDescent="0.2">
      <c r="I1527" s="30"/>
    </row>
    <row r="1528" spans="1:10" s="2" customFormat="1" ht="13.7" customHeight="1" x14ac:dyDescent="0.2">
      <c r="A1528" s="40" t="s">
        <v>706</v>
      </c>
      <c r="I1528" s="30"/>
    </row>
    <row r="1529" spans="1:10" s="2" customFormat="1" ht="13.7" customHeight="1" x14ac:dyDescent="0.2">
      <c r="A1529" s="40" t="s">
        <v>707</v>
      </c>
      <c r="I1529" s="30"/>
    </row>
    <row r="1530" spans="1:10" s="2" customFormat="1" ht="13.7" customHeight="1" x14ac:dyDescent="0.2">
      <c r="A1530" s="41"/>
      <c r="I1530" s="30"/>
    </row>
    <row r="1531" spans="1:10" s="2" customFormat="1" ht="13.7" customHeight="1" x14ac:dyDescent="0.2">
      <c r="A1531" s="20" t="s">
        <v>708</v>
      </c>
      <c r="I1531" s="30"/>
    </row>
    <row r="1532" spans="1:10" s="2" customFormat="1" ht="13.7" customHeight="1" x14ac:dyDescent="0.2">
      <c r="A1532" s="97"/>
      <c r="I1532" s="30"/>
    </row>
    <row r="1533" spans="1:10" s="2" customFormat="1" ht="13.7" customHeight="1" x14ac:dyDescent="0.2">
      <c r="A1533" s="97"/>
      <c r="B1533" s="20" t="s">
        <v>709</v>
      </c>
    </row>
    <row r="1534" spans="1:10" s="2" customFormat="1" ht="13.7" customHeight="1" x14ac:dyDescent="0.2">
      <c r="A1534" s="97"/>
      <c r="B1534" s="98"/>
    </row>
    <row r="1535" spans="1:10" s="2" customFormat="1" ht="13.7" customHeight="1" x14ac:dyDescent="0.2">
      <c r="A1535" s="100"/>
      <c r="B1535" s="15" t="s">
        <v>186</v>
      </c>
      <c r="E1535" s="15" t="s">
        <v>187</v>
      </c>
      <c r="I1535" s="21" t="s">
        <v>236</v>
      </c>
    </row>
    <row r="1536" spans="1:10" s="2" customFormat="1" ht="13.7" customHeight="1" x14ac:dyDescent="0.2">
      <c r="A1536" s="97"/>
      <c r="B1536" s="99"/>
    </row>
    <row r="1537" spans="1:9" s="2" customFormat="1" ht="13.7" customHeight="1" x14ac:dyDescent="0.2">
      <c r="A1537" s="97"/>
      <c r="B1537" s="20" t="s">
        <v>710</v>
      </c>
    </row>
    <row r="1538" spans="1:9" s="2" customFormat="1" ht="13.7" customHeight="1" x14ac:dyDescent="0.2">
      <c r="A1538" s="97"/>
      <c r="B1538" s="98"/>
    </row>
    <row r="1539" spans="1:9" s="2" customFormat="1" ht="13.7" customHeight="1" x14ac:dyDescent="0.2">
      <c r="A1539" s="100"/>
      <c r="B1539" s="15" t="s">
        <v>186</v>
      </c>
      <c r="E1539" s="15" t="s">
        <v>187</v>
      </c>
      <c r="I1539" s="21" t="s">
        <v>236</v>
      </c>
    </row>
    <row r="1540" spans="1:9" s="2" customFormat="1" ht="13.7" customHeight="1" x14ac:dyDescent="0.2">
      <c r="A1540" s="97"/>
      <c r="G1540" s="30"/>
      <c r="I1540" s="30"/>
    </row>
    <row r="1541" spans="1:9" s="2" customFormat="1" ht="13.7" customHeight="1" x14ac:dyDescent="0.2">
      <c r="A1541" s="97"/>
      <c r="B1541" s="20" t="s">
        <v>711</v>
      </c>
    </row>
    <row r="1542" spans="1:9" s="2" customFormat="1" ht="13.7" customHeight="1" x14ac:dyDescent="0.2">
      <c r="A1542" s="97"/>
      <c r="B1542" s="98"/>
    </row>
    <row r="1543" spans="1:9" s="2" customFormat="1" ht="13.7" customHeight="1" x14ac:dyDescent="0.2">
      <c r="A1543" s="100"/>
      <c r="B1543" s="15" t="s">
        <v>186</v>
      </c>
      <c r="E1543" s="15" t="s">
        <v>187</v>
      </c>
      <c r="I1543" s="21" t="s">
        <v>236</v>
      </c>
    </row>
    <row r="1544" spans="1:9" s="2" customFormat="1" ht="13.7" customHeight="1" x14ac:dyDescent="0.2">
      <c r="A1544" s="97"/>
      <c r="B1544" s="99"/>
    </row>
    <row r="1545" spans="1:9" s="2" customFormat="1" ht="13.7" customHeight="1" x14ac:dyDescent="0.2">
      <c r="A1545" s="97"/>
      <c r="B1545" s="20" t="s">
        <v>712</v>
      </c>
    </row>
    <row r="1546" spans="1:9" s="2" customFormat="1" ht="13.7" customHeight="1" x14ac:dyDescent="0.2">
      <c r="A1546" s="97"/>
      <c r="B1546" s="98"/>
    </row>
    <row r="1547" spans="1:9" s="2" customFormat="1" ht="13.7" customHeight="1" x14ac:dyDescent="0.2">
      <c r="A1547" s="100"/>
      <c r="B1547" s="15" t="s">
        <v>186</v>
      </c>
      <c r="E1547" s="15" t="s">
        <v>187</v>
      </c>
      <c r="I1547" s="21" t="s">
        <v>236</v>
      </c>
    </row>
    <row r="1548" spans="1:9" s="2" customFormat="1" ht="13.7" customHeight="1" x14ac:dyDescent="0.2">
      <c r="A1548" s="97"/>
      <c r="I1548" s="30"/>
    </row>
    <row r="1549" spans="1:9" s="2" customFormat="1" ht="13.7" customHeight="1" x14ac:dyDescent="0.2">
      <c r="A1549" s="97"/>
      <c r="B1549" s="20" t="s">
        <v>713</v>
      </c>
    </row>
    <row r="1550" spans="1:9" s="2" customFormat="1" ht="13.7" customHeight="1" x14ac:dyDescent="0.2">
      <c r="A1550" s="97"/>
      <c r="B1550" s="98"/>
    </row>
    <row r="1551" spans="1:9" s="2" customFormat="1" ht="13.7" customHeight="1" x14ac:dyDescent="0.2">
      <c r="A1551" s="100"/>
      <c r="B1551" s="15" t="s">
        <v>186</v>
      </c>
      <c r="E1551" s="15" t="s">
        <v>187</v>
      </c>
      <c r="I1551" s="21" t="s">
        <v>236</v>
      </c>
    </row>
    <row r="1552" spans="1:9" s="2" customFormat="1" ht="13.7" customHeight="1" x14ac:dyDescent="0.2">
      <c r="A1552" s="41"/>
      <c r="I1552" s="30"/>
    </row>
    <row r="1553" spans="1:9" s="2" customFormat="1" ht="13.7" customHeight="1" x14ac:dyDescent="0.2">
      <c r="I1553" s="30"/>
    </row>
    <row r="1554" spans="1:9" s="2" customFormat="1" ht="13.7" customHeight="1" x14ac:dyDescent="0.2">
      <c r="A1554" s="4" t="s">
        <v>714</v>
      </c>
      <c r="I1554" s="30"/>
    </row>
    <row r="1555" spans="1:9" s="2" customFormat="1" ht="13.7" customHeight="1" x14ac:dyDescent="0.2">
      <c r="A1555" s="4" t="s">
        <v>715</v>
      </c>
      <c r="I1555" s="30"/>
    </row>
    <row r="1556" spans="1:9" s="2" customFormat="1" ht="13.7" customHeight="1" x14ac:dyDescent="0.2">
      <c r="I1556" s="30"/>
    </row>
    <row r="1557" spans="1:9" s="2" customFormat="1" ht="13.7" customHeight="1" x14ac:dyDescent="0.2">
      <c r="B1557" s="15" t="s">
        <v>186</v>
      </c>
      <c r="E1557" s="15" t="s">
        <v>187</v>
      </c>
      <c r="I1557" s="21" t="s">
        <v>236</v>
      </c>
    </row>
    <row r="1559" spans="1:9" s="2" customFormat="1" ht="13.7" customHeight="1" x14ac:dyDescent="0.2">
      <c r="A1559" s="40" t="s">
        <v>716</v>
      </c>
    </row>
    <row r="1560" spans="1:9" s="2" customFormat="1" ht="13.7" customHeight="1" x14ac:dyDescent="0.2">
      <c r="A1560" s="40" t="s">
        <v>717</v>
      </c>
    </row>
    <row r="1561" spans="1:9" s="2" customFormat="1" ht="13.7" customHeight="1" x14ac:dyDescent="0.2">
      <c r="A1561" s="40" t="s">
        <v>718</v>
      </c>
    </row>
    <row r="1562" spans="1:9" s="2" customFormat="1" ht="13.7" customHeight="1" x14ac:dyDescent="0.2">
      <c r="A1562" s="41"/>
    </row>
    <row r="1563" spans="1:9" s="2" customFormat="1" ht="13.7" customHeight="1" x14ac:dyDescent="0.2">
      <c r="A1563" s="4" t="s">
        <v>719</v>
      </c>
      <c r="I1563" s="30"/>
    </row>
    <row r="1564" spans="1:9" s="2" customFormat="1" ht="13.7" customHeight="1" x14ac:dyDescent="0.2">
      <c r="A1564" s="4" t="s">
        <v>720</v>
      </c>
      <c r="I1564" s="30"/>
    </row>
    <row r="1565" spans="1:9" s="2" customFormat="1" ht="13.7" customHeight="1" x14ac:dyDescent="0.2">
      <c r="I1565" s="30"/>
    </row>
    <row r="1566" spans="1:9" s="2" customFormat="1" ht="13.7" customHeight="1" x14ac:dyDescent="0.2">
      <c r="B1566" s="15" t="s">
        <v>186</v>
      </c>
      <c r="E1566" s="15" t="s">
        <v>187</v>
      </c>
      <c r="I1566" s="21" t="s">
        <v>236</v>
      </c>
    </row>
    <row r="1567" spans="1:9" s="2" customFormat="1" ht="13.7" customHeight="1" x14ac:dyDescent="0.2">
      <c r="I1567" s="30"/>
    </row>
    <row r="1568" spans="1:9" s="2" customFormat="1" ht="13.7" customHeight="1" x14ac:dyDescent="0.2">
      <c r="I1568" s="30"/>
    </row>
    <row r="1569" spans="1:10" s="2" customFormat="1" ht="18.600000000000001" customHeight="1" x14ac:dyDescent="0.25">
      <c r="A1569" s="6" t="s">
        <v>721</v>
      </c>
    </row>
    <row r="1571" spans="1:10" s="2" customFormat="1" ht="13.7" customHeight="1" x14ac:dyDescent="0.2">
      <c r="A1571" s="4" t="s">
        <v>722</v>
      </c>
    </row>
    <row r="1572" spans="1:10" s="2" customFormat="1" ht="13.7" customHeight="1" x14ac:dyDescent="0.2">
      <c r="A1572" s="4" t="s">
        <v>723</v>
      </c>
      <c r="J1572" s="13" t="s">
        <v>185</v>
      </c>
    </row>
    <row r="1574" spans="1:10" s="42" customFormat="1" ht="13.7" customHeight="1" x14ac:dyDescent="0.2">
      <c r="A1574" s="4" t="s">
        <v>724</v>
      </c>
    </row>
    <row r="1575" spans="1:10" s="42" customFormat="1" ht="13.7" customHeight="1" x14ac:dyDescent="0.2">
      <c r="A1575" s="4" t="s">
        <v>725</v>
      </c>
    </row>
    <row r="1576" spans="1:10" s="42" customFormat="1" ht="13.7" customHeight="1" x14ac:dyDescent="0.2">
      <c r="A1576" s="4" t="s">
        <v>726</v>
      </c>
    </row>
    <row r="1577" spans="1:10" s="42" customFormat="1" ht="13.7" customHeight="1" x14ac:dyDescent="0.2">
      <c r="A1577" s="4" t="s">
        <v>727</v>
      </c>
    </row>
    <row r="1578" spans="1:10" s="42" customFormat="1" ht="13.7" customHeight="1" x14ac:dyDescent="0.2">
      <c r="A1578" s="4" t="s">
        <v>728</v>
      </c>
    </row>
    <row r="1579" spans="1:10" s="42" customFormat="1" ht="13.7" customHeight="1" x14ac:dyDescent="0.2">
      <c r="A1579" s="4" t="s">
        <v>729</v>
      </c>
    </row>
    <row r="1580" spans="1:10" s="42" customFormat="1" ht="13.7" customHeight="1" x14ac:dyDescent="0.2">
      <c r="A1580" s="4" t="s">
        <v>730</v>
      </c>
    </row>
    <row r="1581" spans="1:10" s="42" customFormat="1" ht="13.7" customHeight="1" x14ac:dyDescent="0.2">
      <c r="A1581" s="4" t="s">
        <v>731</v>
      </c>
    </row>
    <row r="1582" spans="1:10" s="42" customFormat="1" ht="13.7" customHeight="1" x14ac:dyDescent="0.2">
      <c r="A1582" s="4" t="s">
        <v>732</v>
      </c>
    </row>
    <row r="1583" spans="1:10" s="42" customFormat="1" ht="13.7" customHeight="1" x14ac:dyDescent="0.2">
      <c r="A1583" s="4" t="s">
        <v>733</v>
      </c>
    </row>
    <row r="1585" spans="1:10" s="2" customFormat="1" ht="13.7" customHeight="1" x14ac:dyDescent="0.2">
      <c r="B1585" s="15" t="s">
        <v>186</v>
      </c>
      <c r="E1585" s="15" t="s">
        <v>187</v>
      </c>
      <c r="I1585" s="21" t="s">
        <v>236</v>
      </c>
    </row>
    <row r="1586" spans="1:10" s="2" customFormat="1" ht="13.7" customHeight="1" x14ac:dyDescent="0.2">
      <c r="I1586" s="30"/>
    </row>
    <row r="1587" spans="1:10" s="2" customFormat="1" ht="13.7" customHeight="1" x14ac:dyDescent="0.2">
      <c r="A1587" s="4" t="s">
        <v>734</v>
      </c>
      <c r="I1587" s="30"/>
    </row>
    <row r="1588" spans="1:10" s="2" customFormat="1" ht="13.7" customHeight="1" x14ac:dyDescent="0.2">
      <c r="I1588" s="30"/>
    </row>
    <row r="1589" spans="1:10" s="2" customFormat="1" ht="13.7" customHeight="1" x14ac:dyDescent="0.2">
      <c r="B1589" s="40" t="s">
        <v>735</v>
      </c>
      <c r="I1589" s="30"/>
    </row>
    <row r="1590" spans="1:10" s="2" customFormat="1" ht="13.7" customHeight="1" x14ac:dyDescent="0.2">
      <c r="B1590" s="40" t="s">
        <v>736</v>
      </c>
      <c r="I1590" s="30"/>
    </row>
    <row r="1591" spans="1:10" s="2" customFormat="1" ht="13.7" customHeight="1" x14ac:dyDescent="0.2">
      <c r="B1591" s="40" t="s">
        <v>737</v>
      </c>
      <c r="I1591" s="30"/>
    </row>
    <row r="1592" spans="1:10" s="2" customFormat="1" ht="13.7" customHeight="1" x14ac:dyDescent="0.2">
      <c r="I1592" s="30"/>
    </row>
    <row r="1593" spans="1:10" s="2" customFormat="1" ht="13.7" customHeight="1" x14ac:dyDescent="0.2">
      <c r="B1593" s="15" t="s">
        <v>186</v>
      </c>
      <c r="E1593" s="15" t="s">
        <v>187</v>
      </c>
      <c r="I1593" s="21" t="s">
        <v>305</v>
      </c>
    </row>
    <row r="1594" spans="1:10" s="2" customFormat="1" ht="13.7" customHeight="1" x14ac:dyDescent="0.2">
      <c r="I1594" s="30"/>
    </row>
    <row r="1595" spans="1:10" s="2" customFormat="1" ht="13.7" customHeight="1" x14ac:dyDescent="0.2">
      <c r="A1595" s="4" t="s">
        <v>738</v>
      </c>
      <c r="I1595" s="30"/>
    </row>
    <row r="1596" spans="1:10" s="2" customFormat="1" ht="13.7" customHeight="1" x14ac:dyDescent="0.2">
      <c r="A1596" s="4" t="s">
        <v>739</v>
      </c>
      <c r="I1596" s="30"/>
      <c r="J1596" s="13" t="s">
        <v>185</v>
      </c>
    </row>
    <row r="1597" spans="1:10" s="2" customFormat="1" ht="13.7" customHeight="1" x14ac:dyDescent="0.2">
      <c r="I1597" s="30"/>
    </row>
    <row r="1598" spans="1:10" s="2" customFormat="1" ht="13.7" customHeight="1" x14ac:dyDescent="0.2">
      <c r="B1598" s="15" t="s">
        <v>186</v>
      </c>
      <c r="E1598" s="15" t="s">
        <v>187</v>
      </c>
      <c r="I1598" s="21" t="s">
        <v>236</v>
      </c>
    </row>
    <row r="1599" spans="1:10" s="2" customFormat="1" ht="13.7" customHeight="1" x14ac:dyDescent="0.2">
      <c r="I1599" s="5" t="s">
        <v>740</v>
      </c>
    </row>
    <row r="1600" spans="1:10" s="2" customFormat="1" ht="13.7" customHeight="1" x14ac:dyDescent="0.2">
      <c r="A1600" s="4" t="s">
        <v>741</v>
      </c>
      <c r="I1600" s="30"/>
    </row>
    <row r="1601" spans="1:10" s="2" customFormat="1" ht="13.7" customHeight="1" x14ac:dyDescent="0.2">
      <c r="I1601" s="30"/>
    </row>
    <row r="1602" spans="1:10" s="2" customFormat="1" ht="13.7" customHeight="1" x14ac:dyDescent="0.2">
      <c r="B1602" s="15" t="s">
        <v>186</v>
      </c>
      <c r="E1602" s="15" t="s">
        <v>187</v>
      </c>
      <c r="I1602" s="21" t="s">
        <v>236</v>
      </c>
    </row>
    <row r="1603" spans="1:10" s="2" customFormat="1" ht="13.7" customHeight="1" x14ac:dyDescent="0.2">
      <c r="I1603" s="30"/>
    </row>
    <row r="1604" spans="1:10" s="2" customFormat="1" ht="13.7" customHeight="1" x14ac:dyDescent="0.2">
      <c r="A1604" s="40" t="s">
        <v>742</v>
      </c>
      <c r="I1604" s="30"/>
    </row>
    <row r="1605" spans="1:10" s="2" customFormat="1" ht="13.7" customHeight="1" x14ac:dyDescent="0.2">
      <c r="A1605" s="40" t="s">
        <v>743</v>
      </c>
      <c r="I1605" s="30"/>
    </row>
    <row r="1606" spans="1:10" s="2" customFormat="1" ht="13.7" customHeight="1" x14ac:dyDescent="0.2">
      <c r="A1606" s="40" t="s">
        <v>744</v>
      </c>
      <c r="I1606" s="30"/>
    </row>
    <row r="1607" spans="1:10" s="2" customFormat="1" ht="13.7" customHeight="1" x14ac:dyDescent="0.2">
      <c r="A1607" s="41"/>
      <c r="I1607" s="30"/>
    </row>
    <row r="1608" spans="1:10" s="2" customFormat="1" ht="13.7" customHeight="1" x14ac:dyDescent="0.2">
      <c r="A1608" s="4" t="s">
        <v>745</v>
      </c>
      <c r="I1608" s="30"/>
    </row>
    <row r="1609" spans="1:10" s="2" customFormat="1" ht="13.7" customHeight="1" x14ac:dyDescent="0.2">
      <c r="A1609" s="4" t="s">
        <v>746</v>
      </c>
      <c r="I1609" s="30"/>
    </row>
    <row r="1610" spans="1:10" s="2" customFormat="1" ht="13.7" customHeight="1" x14ac:dyDescent="0.2">
      <c r="C1610" s="62" t="s">
        <v>747</v>
      </c>
      <c r="I1610" s="30"/>
    </row>
    <row r="1611" spans="1:10" s="2" customFormat="1" ht="13.7" customHeight="1" x14ac:dyDescent="0.2">
      <c r="B1611" s="15" t="s">
        <v>186</v>
      </c>
      <c r="E1611" s="15" t="s">
        <v>187</v>
      </c>
      <c r="I1611" s="21" t="s">
        <v>305</v>
      </c>
    </row>
    <row r="1613" spans="1:10" s="2" customFormat="1" ht="13.7" customHeight="1" x14ac:dyDescent="0.2">
      <c r="A1613" s="4" t="s">
        <v>748</v>
      </c>
      <c r="J1613" s="13" t="s">
        <v>185</v>
      </c>
    </row>
    <row r="1615" spans="1:10" s="2" customFormat="1" ht="13.7" customHeight="1" x14ac:dyDescent="0.2">
      <c r="A1615" s="15" t="s">
        <v>186</v>
      </c>
      <c r="D1615" s="15" t="s">
        <v>187</v>
      </c>
      <c r="I1615" s="21" t="s">
        <v>248</v>
      </c>
    </row>
    <row r="1616" spans="1:10" s="2" customFormat="1" ht="13.7" customHeight="1" x14ac:dyDescent="0.2">
      <c r="I1616" s="30"/>
    </row>
    <row r="1617" spans="1:9" s="2" customFormat="1" ht="13.7" customHeight="1" x14ac:dyDescent="0.2">
      <c r="I1617" s="30"/>
    </row>
    <row r="1618" spans="1:9" s="2" customFormat="1" ht="18.600000000000001" customHeight="1" x14ac:dyDescent="0.25">
      <c r="A1618" s="6" t="s">
        <v>749</v>
      </c>
      <c r="B1618" s="76"/>
      <c r="I1618" s="30"/>
    </row>
    <row r="1619" spans="1:9" s="2" customFormat="1" ht="18.600000000000001" customHeight="1" x14ac:dyDescent="0.25">
      <c r="A1619" s="6" t="s">
        <v>750</v>
      </c>
      <c r="I1619" s="30"/>
    </row>
    <row r="1620" spans="1:9" s="2" customFormat="1" ht="13.7" customHeight="1" x14ac:dyDescent="0.2">
      <c r="I1620" s="30"/>
    </row>
    <row r="1621" spans="1:9" s="2" customFormat="1" ht="13.7" customHeight="1" x14ac:dyDescent="0.2">
      <c r="A1621" s="4" t="s">
        <v>751</v>
      </c>
      <c r="I1621" s="30"/>
    </row>
    <row r="1622" spans="1:9" s="2" customFormat="1" ht="13.7" customHeight="1" x14ac:dyDescent="0.2">
      <c r="A1622" s="4" t="s">
        <v>752</v>
      </c>
      <c r="I1622" s="30"/>
    </row>
    <row r="1623" spans="1:9" s="2" customFormat="1" ht="13.7" customHeight="1" x14ac:dyDescent="0.2">
      <c r="I1623" s="30"/>
    </row>
    <row r="1624" spans="1:9" s="2" customFormat="1" ht="13.7" customHeight="1" x14ac:dyDescent="0.2">
      <c r="A1624" s="40" t="s">
        <v>753</v>
      </c>
      <c r="I1624" s="30"/>
    </row>
    <row r="1625" spans="1:9" s="2" customFormat="1" ht="13.7" customHeight="1" x14ac:dyDescent="0.2">
      <c r="A1625" s="40" t="s">
        <v>754</v>
      </c>
      <c r="I1625" s="30"/>
    </row>
    <row r="1626" spans="1:9" s="2" customFormat="1" ht="13.7" customHeight="1" x14ac:dyDescent="0.2">
      <c r="A1626" s="4" t="s">
        <v>755</v>
      </c>
      <c r="I1626" s="30"/>
    </row>
    <row r="1627" spans="1:9" s="2" customFormat="1" ht="13.7" customHeight="1" x14ac:dyDescent="0.2">
      <c r="A1627" s="4" t="s">
        <v>756</v>
      </c>
      <c r="I1627" s="30"/>
    </row>
    <row r="1628" spans="1:9" s="2" customFormat="1" ht="13.7" customHeight="1" x14ac:dyDescent="0.2">
      <c r="I1628" s="30"/>
    </row>
    <row r="1629" spans="1:9" s="2" customFormat="1" ht="13.7" customHeight="1" x14ac:dyDescent="0.2">
      <c r="B1629" s="15" t="s">
        <v>186</v>
      </c>
      <c r="E1629" s="15" t="s">
        <v>187</v>
      </c>
      <c r="G1629" s="17" t="s">
        <v>250</v>
      </c>
      <c r="I1629" s="60" t="s">
        <v>236</v>
      </c>
    </row>
    <row r="1630" spans="1:9" s="2" customFormat="1" ht="13.7" customHeight="1" x14ac:dyDescent="0.2">
      <c r="I1630" s="30"/>
    </row>
    <row r="1631" spans="1:9" s="2" customFormat="1" ht="13.7" customHeight="1" x14ac:dyDescent="0.2">
      <c r="A1631" s="4" t="s">
        <v>757</v>
      </c>
      <c r="I1631" s="30"/>
    </row>
    <row r="1632" spans="1:9" s="2" customFormat="1" ht="13.7" customHeight="1" x14ac:dyDescent="0.2">
      <c r="A1632" s="4" t="s">
        <v>758</v>
      </c>
      <c r="I1632" s="30"/>
    </row>
    <row r="1633" spans="1:10" s="2" customFormat="1" ht="13.7" customHeight="1" x14ac:dyDescent="0.2">
      <c r="A1633" s="4" t="s">
        <v>759</v>
      </c>
      <c r="I1633" s="30"/>
      <c r="J1633" s="13" t="s">
        <v>185</v>
      </c>
    </row>
    <row r="1634" spans="1:10" s="2" customFormat="1" ht="13.7" customHeight="1" x14ac:dyDescent="0.2">
      <c r="I1634" s="30"/>
    </row>
    <row r="1635" spans="1:10" s="2" customFormat="1" ht="13.7" customHeight="1" x14ac:dyDescent="0.2">
      <c r="B1635" s="15" t="s">
        <v>186</v>
      </c>
      <c r="E1635" s="15" t="s">
        <v>187</v>
      </c>
      <c r="G1635" s="17" t="s">
        <v>250</v>
      </c>
      <c r="I1635" s="60" t="s">
        <v>236</v>
      </c>
    </row>
    <row r="1636" spans="1:10" s="2" customFormat="1" ht="13.7" customHeight="1" x14ac:dyDescent="0.2">
      <c r="I1636" s="30"/>
    </row>
    <row r="1637" spans="1:10" s="2" customFormat="1" ht="13.7" customHeight="1" x14ac:dyDescent="0.2">
      <c r="A1637" s="40" t="s">
        <v>760</v>
      </c>
      <c r="I1637" s="30"/>
    </row>
    <row r="1638" spans="1:10" s="2" customFormat="1" ht="13.7" customHeight="1" x14ac:dyDescent="0.2">
      <c r="A1638" s="40" t="s">
        <v>761</v>
      </c>
      <c r="I1638" s="30"/>
    </row>
    <row r="1639" spans="1:10" s="2" customFormat="1" ht="13.7" customHeight="1" x14ac:dyDescent="0.2">
      <c r="I1639" s="30"/>
    </row>
    <row r="1640" spans="1:10" s="2" customFormat="1" ht="13.7" customHeight="1" x14ac:dyDescent="0.2">
      <c r="A1640" s="4" t="s">
        <v>762</v>
      </c>
      <c r="I1640" s="30"/>
    </row>
    <row r="1641" spans="1:10" s="2" customFormat="1" ht="13.7" customHeight="1" x14ac:dyDescent="0.2">
      <c r="A1641" s="4" t="s">
        <v>763</v>
      </c>
      <c r="I1641" s="30"/>
      <c r="J1641" s="13" t="s">
        <v>185</v>
      </c>
    </row>
    <row r="1642" spans="1:10" s="2" customFormat="1" ht="13.7" customHeight="1" x14ac:dyDescent="0.2">
      <c r="I1642" s="30"/>
    </row>
    <row r="1643" spans="1:10" s="2" customFormat="1" ht="13.7" customHeight="1" x14ac:dyDescent="0.2">
      <c r="B1643" s="15" t="s">
        <v>186</v>
      </c>
      <c r="E1643" s="15" t="s">
        <v>187</v>
      </c>
      <c r="G1643" s="17" t="s">
        <v>250</v>
      </c>
      <c r="I1643" s="60" t="s">
        <v>236</v>
      </c>
    </row>
    <row r="1644" spans="1:10" s="2" customFormat="1" ht="13.7" customHeight="1" x14ac:dyDescent="0.2">
      <c r="I1644" s="30"/>
    </row>
    <row r="1645" spans="1:10" s="2" customFormat="1" ht="13.7" customHeight="1" x14ac:dyDescent="0.2">
      <c r="A1645" s="4" t="s">
        <v>764</v>
      </c>
      <c r="I1645" s="30"/>
    </row>
    <row r="1646" spans="1:10" s="2" customFormat="1" ht="13.7" customHeight="1" x14ac:dyDescent="0.2">
      <c r="I1646" s="30"/>
    </row>
    <row r="1647" spans="1:10" s="2" customFormat="1" ht="13.7" customHeight="1" x14ac:dyDescent="0.2">
      <c r="B1647" s="15" t="s">
        <v>186</v>
      </c>
      <c r="E1647" s="15" t="s">
        <v>187</v>
      </c>
      <c r="I1647" s="21" t="s">
        <v>236</v>
      </c>
    </row>
    <row r="1649" spans="1:9" s="2" customFormat="1" ht="13.7" customHeight="1" x14ac:dyDescent="0.2">
      <c r="A1649" s="4" t="s">
        <v>765</v>
      </c>
    </row>
    <row r="1651" spans="1:9" s="2" customFormat="1" ht="13.7" customHeight="1" x14ac:dyDescent="0.2">
      <c r="B1651" s="15" t="s">
        <v>186</v>
      </c>
      <c r="E1651" s="15" t="s">
        <v>187</v>
      </c>
      <c r="G1651" s="17" t="s">
        <v>250</v>
      </c>
      <c r="I1651" s="60" t="s">
        <v>236</v>
      </c>
    </row>
    <row r="1652" spans="1:9" s="2" customFormat="1" ht="13.7" customHeight="1" x14ac:dyDescent="0.2">
      <c r="I1652" s="30"/>
    </row>
    <row r="1653" spans="1:9" s="42" customFormat="1" ht="13.7" customHeight="1" x14ac:dyDescent="0.2">
      <c r="A1653" s="4" t="s">
        <v>766</v>
      </c>
      <c r="I1653" s="66"/>
    </row>
    <row r="1654" spans="1:9" s="42" customFormat="1" ht="13.7" customHeight="1" x14ac:dyDescent="0.2">
      <c r="A1654" s="4" t="s">
        <v>767</v>
      </c>
      <c r="I1654" s="66"/>
    </row>
    <row r="1655" spans="1:9" s="2" customFormat="1" ht="13.7" customHeight="1" x14ac:dyDescent="0.2">
      <c r="I1655" s="5" t="s">
        <v>768</v>
      </c>
    </row>
    <row r="1656" spans="1:9" s="2" customFormat="1" ht="13.7" customHeight="1" x14ac:dyDescent="0.2">
      <c r="A1656" s="4" t="s">
        <v>769</v>
      </c>
      <c r="I1656" s="30"/>
    </row>
    <row r="1657" spans="1:9" s="2" customFormat="1" ht="13.7" customHeight="1" x14ac:dyDescent="0.2">
      <c r="I1657" s="30"/>
    </row>
    <row r="1658" spans="1:9" s="2" customFormat="1" ht="13.7" customHeight="1" x14ac:dyDescent="0.2">
      <c r="B1658" s="15" t="s">
        <v>186</v>
      </c>
      <c r="E1658" s="15" t="s">
        <v>187</v>
      </c>
      <c r="G1658" s="17" t="s">
        <v>250</v>
      </c>
      <c r="I1658" s="60" t="s">
        <v>305</v>
      </c>
    </row>
    <row r="1659" spans="1:9" s="2" customFormat="1" ht="13.7" customHeight="1" x14ac:dyDescent="0.2">
      <c r="I1659" s="30"/>
    </row>
    <row r="1660" spans="1:9" s="42" customFormat="1" ht="13.7" customHeight="1" x14ac:dyDescent="0.2">
      <c r="A1660" s="4" t="s">
        <v>770</v>
      </c>
      <c r="I1660" s="66"/>
    </row>
    <row r="1661" spans="1:9" s="42" customFormat="1" ht="13.7" customHeight="1" x14ac:dyDescent="0.2">
      <c r="A1661" s="4" t="s">
        <v>771</v>
      </c>
      <c r="I1661" s="66"/>
    </row>
    <row r="1662" spans="1:9" s="42" customFormat="1" ht="13.7" customHeight="1" x14ac:dyDescent="0.2">
      <c r="I1662" s="66"/>
    </row>
    <row r="1663" spans="1:9" s="42" customFormat="1" ht="13.7" customHeight="1" x14ac:dyDescent="0.2">
      <c r="A1663" s="4" t="s">
        <v>772</v>
      </c>
      <c r="B1663" s="68"/>
      <c r="C1663" s="68"/>
      <c r="D1663" s="68"/>
      <c r="E1663" s="68"/>
      <c r="F1663" s="68"/>
      <c r="G1663" s="68"/>
      <c r="H1663" s="68"/>
      <c r="I1663" s="30"/>
    </row>
    <row r="1664" spans="1:9" s="42" customFormat="1" ht="13.7" customHeight="1" x14ac:dyDescent="0.2">
      <c r="A1664" s="68"/>
      <c r="B1664" s="67"/>
      <c r="C1664" s="67"/>
      <c r="D1664" s="68"/>
      <c r="E1664" s="67"/>
      <c r="F1664" s="67"/>
      <c r="G1664" s="67"/>
      <c r="H1664" s="67"/>
      <c r="I1664" s="30"/>
    </row>
    <row r="1665" spans="1:10" s="42" customFormat="1" ht="13.7" customHeight="1" x14ac:dyDescent="0.2">
      <c r="A1665" s="101"/>
      <c r="B1665" s="15" t="s">
        <v>186</v>
      </c>
      <c r="C1665" s="64"/>
      <c r="D1665" s="65"/>
      <c r="E1665" s="15" t="s">
        <v>187</v>
      </c>
      <c r="F1665" s="64"/>
      <c r="G1665" s="17" t="s">
        <v>250</v>
      </c>
      <c r="H1665" s="64"/>
      <c r="I1665" s="60" t="s">
        <v>236</v>
      </c>
    </row>
    <row r="1666" spans="1:10" s="42" customFormat="1" ht="13.7" customHeight="1" x14ac:dyDescent="0.2">
      <c r="I1666" s="66"/>
    </row>
    <row r="1667" spans="1:10" s="2" customFormat="1" ht="13.7" customHeight="1" x14ac:dyDescent="0.2">
      <c r="A1667" s="4" t="s">
        <v>773</v>
      </c>
      <c r="I1667" s="30"/>
    </row>
    <row r="1668" spans="1:10" s="2" customFormat="1" ht="13.7" customHeight="1" x14ac:dyDescent="0.2">
      <c r="A1668" s="4" t="s">
        <v>774</v>
      </c>
      <c r="I1668" s="30"/>
    </row>
    <row r="1669" spans="1:10" s="2" customFormat="1" ht="13.7" customHeight="1" x14ac:dyDescent="0.2">
      <c r="I1669" s="30"/>
    </row>
    <row r="1670" spans="1:10" s="2" customFormat="1" ht="13.7" customHeight="1" x14ac:dyDescent="0.2">
      <c r="B1670" s="15" t="s">
        <v>186</v>
      </c>
      <c r="E1670" s="15" t="s">
        <v>187</v>
      </c>
      <c r="G1670" s="17" t="s">
        <v>250</v>
      </c>
      <c r="I1670" s="60" t="s">
        <v>236</v>
      </c>
      <c r="J1670" s="13" t="s">
        <v>185</v>
      </c>
    </row>
    <row r="1671" spans="1:10" s="2" customFormat="1" ht="13.7" customHeight="1" x14ac:dyDescent="0.2">
      <c r="I1671" s="30"/>
    </row>
    <row r="1672" spans="1:10" s="2" customFormat="1" ht="13.7" customHeight="1" x14ac:dyDescent="0.2">
      <c r="A1672" s="4" t="s">
        <v>775</v>
      </c>
      <c r="I1672" s="30"/>
    </row>
    <row r="1673" spans="1:10" s="2" customFormat="1" ht="13.7" customHeight="1" x14ac:dyDescent="0.2">
      <c r="A1673" s="4" t="s">
        <v>776</v>
      </c>
      <c r="I1673" s="30"/>
    </row>
    <row r="1674" spans="1:10" s="2" customFormat="1" ht="13.7" customHeight="1" x14ac:dyDescent="0.2">
      <c r="I1674" s="30"/>
    </row>
    <row r="1675" spans="1:10" s="2" customFormat="1" ht="13.7" customHeight="1" x14ac:dyDescent="0.2">
      <c r="B1675" s="15" t="s">
        <v>186</v>
      </c>
      <c r="E1675" s="15" t="s">
        <v>187</v>
      </c>
      <c r="G1675" s="17" t="s">
        <v>250</v>
      </c>
      <c r="I1675" s="60" t="s">
        <v>236</v>
      </c>
    </row>
    <row r="1676" spans="1:10" s="2" customFormat="1" ht="13.7" customHeight="1" x14ac:dyDescent="0.2">
      <c r="I1676" s="30"/>
    </row>
    <row r="1677" spans="1:10" s="2" customFormat="1" ht="13.7" customHeight="1" x14ac:dyDescent="0.2">
      <c r="A1677" s="4" t="s">
        <v>777</v>
      </c>
      <c r="I1677" s="30"/>
    </row>
    <row r="1678" spans="1:10" s="2" customFormat="1" ht="13.7" customHeight="1" x14ac:dyDescent="0.2">
      <c r="A1678" s="4" t="s">
        <v>778</v>
      </c>
      <c r="I1678" s="30"/>
    </row>
    <row r="1679" spans="1:10" s="2" customFormat="1" ht="13.7" customHeight="1" x14ac:dyDescent="0.2">
      <c r="I1679" s="30"/>
    </row>
    <row r="1680" spans="1:10" s="2" customFormat="1" ht="13.7" customHeight="1" x14ac:dyDescent="0.2">
      <c r="B1680" s="15" t="s">
        <v>186</v>
      </c>
      <c r="E1680" s="15" t="s">
        <v>187</v>
      </c>
      <c r="G1680" s="17" t="s">
        <v>250</v>
      </c>
      <c r="I1680" s="60" t="s">
        <v>236</v>
      </c>
    </row>
    <row r="1681" spans="1:10" s="2" customFormat="1" ht="13.7" customHeight="1" x14ac:dyDescent="0.2">
      <c r="G1681" s="75"/>
      <c r="I1681" s="30"/>
    </row>
    <row r="1682" spans="1:10" s="2" customFormat="1" ht="13.7" customHeight="1" x14ac:dyDescent="0.2">
      <c r="A1682" s="4" t="s">
        <v>779</v>
      </c>
      <c r="I1682" s="30"/>
    </row>
    <row r="1683" spans="1:10" s="2" customFormat="1" ht="13.7" customHeight="1" x14ac:dyDescent="0.2">
      <c r="I1683" s="30"/>
    </row>
    <row r="1684" spans="1:10" s="2" customFormat="1" ht="13.7" customHeight="1" x14ac:dyDescent="0.2">
      <c r="B1684" s="15" t="s">
        <v>186</v>
      </c>
      <c r="E1684" s="15" t="s">
        <v>187</v>
      </c>
      <c r="G1684" s="17" t="s">
        <v>250</v>
      </c>
      <c r="I1684" s="60" t="s">
        <v>236</v>
      </c>
    </row>
    <row r="1685" spans="1:10" s="2" customFormat="1" ht="13.7" customHeight="1" x14ac:dyDescent="0.2">
      <c r="I1685" s="30"/>
    </row>
    <row r="1686" spans="1:10" s="2" customFormat="1" ht="13.7" customHeight="1" x14ac:dyDescent="0.2">
      <c r="A1686" s="4" t="s">
        <v>780</v>
      </c>
      <c r="I1686" s="30"/>
    </row>
    <row r="1687" spans="1:10" s="2" customFormat="1" ht="13.7" customHeight="1" x14ac:dyDescent="0.2">
      <c r="A1687" s="4" t="s">
        <v>781</v>
      </c>
      <c r="I1687" s="30"/>
      <c r="J1687" s="13" t="s">
        <v>185</v>
      </c>
    </row>
    <row r="1688" spans="1:10" s="2" customFormat="1" ht="13.7" customHeight="1" x14ac:dyDescent="0.2">
      <c r="I1688" s="30"/>
    </row>
    <row r="1689" spans="1:10" s="2" customFormat="1" ht="13.7" customHeight="1" x14ac:dyDescent="0.2">
      <c r="B1689" s="15" t="s">
        <v>186</v>
      </c>
      <c r="E1689" s="15" t="s">
        <v>187</v>
      </c>
      <c r="G1689" s="17" t="s">
        <v>250</v>
      </c>
      <c r="I1689" s="154" t="s">
        <v>248</v>
      </c>
    </row>
    <row r="1690" spans="1:10" s="2" customFormat="1" ht="13.7" customHeight="1" x14ac:dyDescent="0.2">
      <c r="G1690" s="75"/>
      <c r="I1690" s="30"/>
    </row>
    <row r="1692" spans="1:10" s="2" customFormat="1" ht="18.600000000000001" customHeight="1" x14ac:dyDescent="0.25">
      <c r="A1692" s="6" t="s">
        <v>782</v>
      </c>
    </row>
    <row r="1694" spans="1:10" s="2" customFormat="1" ht="13.7" customHeight="1" x14ac:dyDescent="0.2">
      <c r="A1694" s="4" t="s">
        <v>783</v>
      </c>
    </row>
    <row r="1695" spans="1:10" s="2" customFormat="1" ht="13.7" customHeight="1" x14ac:dyDescent="0.2">
      <c r="A1695" s="4" t="s">
        <v>784</v>
      </c>
    </row>
    <row r="1697" spans="1:9" s="2" customFormat="1" ht="13.7" customHeight="1" x14ac:dyDescent="0.2">
      <c r="B1697" s="15" t="s">
        <v>186</v>
      </c>
      <c r="E1697" s="15" t="s">
        <v>187</v>
      </c>
      <c r="I1697" s="21" t="s">
        <v>236</v>
      </c>
    </row>
    <row r="1698" spans="1:9" s="2" customFormat="1" ht="13.7" customHeight="1" x14ac:dyDescent="0.2">
      <c r="I1698" s="30"/>
    </row>
    <row r="1699" spans="1:9" s="2" customFormat="1" ht="13.7" customHeight="1" x14ac:dyDescent="0.2">
      <c r="A1699" s="4" t="s">
        <v>785</v>
      </c>
      <c r="I1699" s="30"/>
    </row>
    <row r="1700" spans="1:9" s="2" customFormat="1" ht="13.7" customHeight="1" x14ac:dyDescent="0.2">
      <c r="A1700" s="4" t="s">
        <v>786</v>
      </c>
      <c r="I1700" s="30"/>
    </row>
    <row r="1701" spans="1:9" s="2" customFormat="1" ht="13.7" customHeight="1" x14ac:dyDescent="0.2">
      <c r="I1701" s="30"/>
    </row>
    <row r="1702" spans="1:9" s="2" customFormat="1" ht="13.7" customHeight="1" x14ac:dyDescent="0.2">
      <c r="B1702" s="15" t="s">
        <v>186</v>
      </c>
      <c r="E1702" s="15" t="s">
        <v>187</v>
      </c>
      <c r="I1702" s="21" t="s">
        <v>248</v>
      </c>
    </row>
    <row r="1703" spans="1:9" s="2" customFormat="1" ht="13.7" customHeight="1" x14ac:dyDescent="0.2">
      <c r="I1703" s="30"/>
    </row>
    <row r="1704" spans="1:9" s="2" customFormat="1" ht="13.7" customHeight="1" x14ac:dyDescent="0.2">
      <c r="A1704" s="4" t="s">
        <v>787</v>
      </c>
      <c r="I1704" s="30"/>
    </row>
    <row r="1705" spans="1:9" s="2" customFormat="1" ht="13.7" customHeight="1" x14ac:dyDescent="0.2">
      <c r="A1705" s="4" t="s">
        <v>788</v>
      </c>
      <c r="I1705" s="30"/>
    </row>
    <row r="1706" spans="1:9" s="2" customFormat="1" ht="13.7" customHeight="1" x14ac:dyDescent="0.2">
      <c r="I1706" s="30"/>
    </row>
    <row r="1707" spans="1:9" s="2" customFormat="1" ht="13.7" customHeight="1" x14ac:dyDescent="0.2">
      <c r="B1707" s="15" t="s">
        <v>186</v>
      </c>
      <c r="E1707" s="15" t="s">
        <v>187</v>
      </c>
      <c r="I1707" s="21" t="s">
        <v>248</v>
      </c>
    </row>
    <row r="1708" spans="1:9" s="2" customFormat="1" ht="13.7" customHeight="1" x14ac:dyDescent="0.2">
      <c r="I1708" s="30"/>
    </row>
    <row r="1709" spans="1:9" s="2" customFormat="1" ht="13.7" customHeight="1" x14ac:dyDescent="0.2">
      <c r="A1709" s="4" t="s">
        <v>789</v>
      </c>
      <c r="I1709" s="30"/>
    </row>
    <row r="1710" spans="1:9" s="2" customFormat="1" ht="13.7" customHeight="1" x14ac:dyDescent="0.2">
      <c r="I1710" s="30"/>
    </row>
    <row r="1711" spans="1:9" s="2" customFormat="1" ht="13.7" customHeight="1" x14ac:dyDescent="0.2">
      <c r="B1711" s="15" t="s">
        <v>186</v>
      </c>
      <c r="E1711" s="15" t="s">
        <v>187</v>
      </c>
      <c r="I1711" s="21" t="s">
        <v>248</v>
      </c>
    </row>
    <row r="1712" spans="1:9" s="2" customFormat="1" ht="13.7" customHeight="1" x14ac:dyDescent="0.2">
      <c r="I1712" s="30"/>
    </row>
    <row r="1713" spans="1:9" s="2" customFormat="1" ht="13.7" customHeight="1" x14ac:dyDescent="0.2">
      <c r="A1713" s="4" t="s">
        <v>790</v>
      </c>
      <c r="I1713" s="30"/>
    </row>
    <row r="1714" spans="1:9" s="2" customFormat="1" ht="13.7" customHeight="1" x14ac:dyDescent="0.2">
      <c r="I1714" s="30"/>
    </row>
    <row r="1715" spans="1:9" s="2" customFormat="1" ht="13.7" customHeight="1" x14ac:dyDescent="0.2">
      <c r="B1715" s="15" t="s">
        <v>186</v>
      </c>
      <c r="E1715" s="15" t="s">
        <v>187</v>
      </c>
      <c r="I1715" s="21" t="s">
        <v>248</v>
      </c>
    </row>
    <row r="1716" spans="1:9" s="2" customFormat="1" ht="13.7" customHeight="1" x14ac:dyDescent="0.2">
      <c r="I1716" s="30"/>
    </row>
    <row r="1717" spans="1:9" s="2" customFormat="1" ht="13.7" customHeight="1" x14ac:dyDescent="0.2">
      <c r="A1717" s="4" t="s">
        <v>791</v>
      </c>
      <c r="I1717" s="30"/>
    </row>
    <row r="1718" spans="1:9" s="2" customFormat="1" ht="13.7" customHeight="1" x14ac:dyDescent="0.2">
      <c r="I1718" s="30"/>
    </row>
    <row r="1719" spans="1:9" s="2" customFormat="1" ht="13.7" customHeight="1" x14ac:dyDescent="0.2">
      <c r="B1719" s="15" t="s">
        <v>186</v>
      </c>
      <c r="E1719" s="15" t="s">
        <v>187</v>
      </c>
      <c r="I1719" s="21" t="s">
        <v>248</v>
      </c>
    </row>
    <row r="1720" spans="1:9" s="2" customFormat="1" ht="13.7" customHeight="1" x14ac:dyDescent="0.2">
      <c r="I1720" s="30"/>
    </row>
    <row r="1721" spans="1:9" s="2" customFormat="1" ht="13.7" customHeight="1" x14ac:dyDescent="0.2">
      <c r="A1721" s="4" t="s">
        <v>792</v>
      </c>
      <c r="I1721" s="30"/>
    </row>
    <row r="1722" spans="1:9" s="2" customFormat="1" ht="13.7" customHeight="1" x14ac:dyDescent="0.2">
      <c r="I1722" s="30"/>
    </row>
    <row r="1723" spans="1:9" s="2" customFormat="1" ht="13.7" customHeight="1" x14ac:dyDescent="0.2">
      <c r="B1723" s="15" t="s">
        <v>186</v>
      </c>
      <c r="E1723" s="15" t="s">
        <v>187</v>
      </c>
      <c r="I1723" s="21" t="s">
        <v>248</v>
      </c>
    </row>
    <row r="1724" spans="1:9" s="2" customFormat="1" ht="13.7" customHeight="1" x14ac:dyDescent="0.2">
      <c r="I1724" s="30"/>
    </row>
    <row r="1725" spans="1:9" s="2" customFormat="1" ht="13.7" customHeight="1" x14ac:dyDescent="0.2">
      <c r="A1725" s="4" t="s">
        <v>793</v>
      </c>
      <c r="I1725" s="30"/>
    </row>
    <row r="1726" spans="1:9" s="2" customFormat="1" ht="13.7" customHeight="1" x14ac:dyDescent="0.2">
      <c r="I1726" s="30"/>
    </row>
    <row r="1727" spans="1:9" s="2" customFormat="1" ht="13.7" customHeight="1" x14ac:dyDescent="0.2">
      <c r="B1727" s="15" t="s">
        <v>186</v>
      </c>
      <c r="E1727" s="15" t="s">
        <v>187</v>
      </c>
      <c r="I1727" s="21" t="s">
        <v>236</v>
      </c>
    </row>
    <row r="1728" spans="1:9" s="2" customFormat="1" ht="13.7" customHeight="1" x14ac:dyDescent="0.2">
      <c r="I1728" s="30"/>
    </row>
    <row r="1729" spans="1:9" s="2" customFormat="1" ht="13.7" customHeight="1" x14ac:dyDescent="0.2">
      <c r="A1729" s="4" t="s">
        <v>794</v>
      </c>
      <c r="I1729" s="30"/>
    </row>
    <row r="1730" spans="1:9" s="2" customFormat="1" ht="13.7" customHeight="1" x14ac:dyDescent="0.2">
      <c r="I1730" s="30"/>
    </row>
    <row r="1731" spans="1:9" s="2" customFormat="1" ht="13.7" customHeight="1" x14ac:dyDescent="0.2">
      <c r="B1731" s="15" t="s">
        <v>186</v>
      </c>
      <c r="E1731" s="15" t="s">
        <v>187</v>
      </c>
      <c r="I1731" s="21" t="s">
        <v>236</v>
      </c>
    </row>
    <row r="1732" spans="1:9" s="2" customFormat="1" ht="13.7" customHeight="1" x14ac:dyDescent="0.2">
      <c r="I1732" s="30"/>
    </row>
    <row r="1733" spans="1:9" s="2" customFormat="1" ht="13.7" customHeight="1" x14ac:dyDescent="0.2">
      <c r="A1733" s="4" t="s">
        <v>795</v>
      </c>
      <c r="I1733" s="30"/>
    </row>
    <row r="1734" spans="1:9" s="2" customFormat="1" ht="13.7" customHeight="1" x14ac:dyDescent="0.2">
      <c r="A1734" s="4" t="s">
        <v>796</v>
      </c>
      <c r="I1734" s="30"/>
    </row>
    <row r="1735" spans="1:9" s="2" customFormat="1" ht="13.7" customHeight="1" x14ac:dyDescent="0.2">
      <c r="I1735" s="30"/>
    </row>
    <row r="1736" spans="1:9" s="2" customFormat="1" ht="13.7" customHeight="1" x14ac:dyDescent="0.2">
      <c r="B1736" s="15" t="s">
        <v>186</v>
      </c>
      <c r="E1736" s="15" t="s">
        <v>187</v>
      </c>
      <c r="I1736" s="21" t="s">
        <v>248</v>
      </c>
    </row>
    <row r="1737" spans="1:9" s="2" customFormat="1" ht="13.7" customHeight="1" x14ac:dyDescent="0.2">
      <c r="I1737" s="30"/>
    </row>
    <row r="1738" spans="1:9" s="2" customFormat="1" ht="13.7" customHeight="1" x14ac:dyDescent="0.2">
      <c r="A1738" s="40" t="s">
        <v>797</v>
      </c>
      <c r="I1738" s="30"/>
    </row>
    <row r="1739" spans="1:9" s="2" customFormat="1" ht="13.7" customHeight="1" x14ac:dyDescent="0.2">
      <c r="I1739" s="30"/>
    </row>
    <row r="1740" spans="1:9" s="2" customFormat="1" ht="13.7" customHeight="1" x14ac:dyDescent="0.2">
      <c r="A1740" s="4" t="s">
        <v>798</v>
      </c>
      <c r="I1740" s="30"/>
    </row>
    <row r="1741" spans="1:9" s="2" customFormat="1" ht="13.7" customHeight="1" x14ac:dyDescent="0.2">
      <c r="I1741" s="30"/>
    </row>
    <row r="1742" spans="1:9" s="2" customFormat="1" ht="13.7" customHeight="1" x14ac:dyDescent="0.2">
      <c r="B1742" s="15" t="s">
        <v>186</v>
      </c>
      <c r="E1742" s="15" t="s">
        <v>187</v>
      </c>
      <c r="I1742" s="21" t="s">
        <v>248</v>
      </c>
    </row>
    <row r="1744" spans="1:9" s="2" customFormat="1" ht="13.7" customHeight="1" x14ac:dyDescent="0.2">
      <c r="A1744" s="40" t="s">
        <v>799</v>
      </c>
      <c r="I1744" s="5" t="s">
        <v>800</v>
      </c>
    </row>
    <row r="1745" spans="1:9" s="2" customFormat="1" ht="13.7" customHeight="1" x14ac:dyDescent="0.2">
      <c r="A1745" s="40" t="s">
        <v>801</v>
      </c>
    </row>
    <row r="1747" spans="1:9" s="2" customFormat="1" ht="13.7" customHeight="1" x14ac:dyDescent="0.2">
      <c r="A1747" s="4" t="s">
        <v>802</v>
      </c>
    </row>
    <row r="1749" spans="1:9" s="2" customFormat="1" ht="13.7" customHeight="1" x14ac:dyDescent="0.2">
      <c r="B1749" s="15" t="s">
        <v>186</v>
      </c>
      <c r="E1749" s="15" t="s">
        <v>187</v>
      </c>
      <c r="I1749" s="21" t="s">
        <v>248</v>
      </c>
    </row>
    <row r="1750" spans="1:9" s="2" customFormat="1" ht="13.7" customHeight="1" x14ac:dyDescent="0.2">
      <c r="I1750" s="30"/>
    </row>
    <row r="1751" spans="1:9" s="2" customFormat="1" ht="13.7" customHeight="1" x14ac:dyDescent="0.2">
      <c r="A1751" s="40" t="s">
        <v>803</v>
      </c>
      <c r="I1751" s="30"/>
    </row>
    <row r="1752" spans="1:9" s="2" customFormat="1" ht="13.7" customHeight="1" x14ac:dyDescent="0.2">
      <c r="A1752" s="40" t="s">
        <v>804</v>
      </c>
      <c r="I1752" s="30"/>
    </row>
    <row r="1753" spans="1:9" s="2" customFormat="1" ht="13.7" customHeight="1" x14ac:dyDescent="0.2">
      <c r="A1753" s="41"/>
      <c r="I1753" s="30"/>
    </row>
    <row r="1754" spans="1:9" s="2" customFormat="1" ht="13.7" customHeight="1" x14ac:dyDescent="0.2">
      <c r="A1754" s="4" t="s">
        <v>805</v>
      </c>
    </row>
    <row r="1756" spans="1:9" s="2" customFormat="1" ht="13.7" customHeight="1" x14ac:dyDescent="0.2">
      <c r="B1756" s="15" t="s">
        <v>186</v>
      </c>
      <c r="E1756" s="15" t="s">
        <v>187</v>
      </c>
      <c r="I1756" s="21" t="s">
        <v>248</v>
      </c>
    </row>
    <row r="1757" spans="1:9" s="2" customFormat="1" ht="13.7" customHeight="1" x14ac:dyDescent="0.2">
      <c r="I1757" s="30"/>
    </row>
    <row r="1758" spans="1:9" s="2" customFormat="1" ht="13.7" customHeight="1" x14ac:dyDescent="0.2">
      <c r="A1758" s="40" t="s">
        <v>806</v>
      </c>
      <c r="I1758" s="30"/>
    </row>
    <row r="1759" spans="1:9" s="2" customFormat="1" ht="13.7" customHeight="1" x14ac:dyDescent="0.2">
      <c r="A1759" s="41"/>
      <c r="I1759" s="30"/>
    </row>
    <row r="1760" spans="1:9" s="2" customFormat="1" ht="13.7" customHeight="1" x14ac:dyDescent="0.2">
      <c r="A1760" s="4" t="s">
        <v>807</v>
      </c>
      <c r="I1760" s="30"/>
    </row>
    <row r="1761" spans="1:9" s="2" customFormat="1" ht="13.7" customHeight="1" x14ac:dyDescent="0.2">
      <c r="A1761" s="4" t="s">
        <v>808</v>
      </c>
      <c r="I1761" s="30"/>
    </row>
    <row r="1762" spans="1:9" s="2" customFormat="1" ht="13.7" customHeight="1" x14ac:dyDescent="0.2">
      <c r="I1762" s="30"/>
    </row>
    <row r="1763" spans="1:9" s="2" customFormat="1" ht="13.7" customHeight="1" x14ac:dyDescent="0.2">
      <c r="B1763" s="15" t="s">
        <v>186</v>
      </c>
      <c r="E1763" s="15" t="s">
        <v>187</v>
      </c>
      <c r="G1763" s="17" t="s">
        <v>250</v>
      </c>
      <c r="I1763" s="60" t="s">
        <v>236</v>
      </c>
    </row>
    <row r="1764" spans="1:9" s="2" customFormat="1" ht="13.7" customHeight="1" x14ac:dyDescent="0.2">
      <c r="A1764" s="41"/>
      <c r="I1764" s="30"/>
    </row>
    <row r="1765" spans="1:9" s="2" customFormat="1" ht="13.7" customHeight="1" x14ac:dyDescent="0.2">
      <c r="A1765" s="4" t="s">
        <v>809</v>
      </c>
    </row>
    <row r="1767" spans="1:9" s="2" customFormat="1" ht="13.7" customHeight="1" x14ac:dyDescent="0.2">
      <c r="B1767" s="15" t="s">
        <v>186</v>
      </c>
      <c r="E1767" s="15" t="s">
        <v>187</v>
      </c>
      <c r="I1767" s="21" t="s">
        <v>248</v>
      </c>
    </row>
    <row r="1768" spans="1:9" s="2" customFormat="1" ht="13.7" customHeight="1" x14ac:dyDescent="0.2">
      <c r="A1768" s="41"/>
      <c r="I1768" s="30"/>
    </row>
    <row r="1769" spans="1:9" s="2" customFormat="1" ht="13.7" customHeight="1" x14ac:dyDescent="0.2">
      <c r="A1769" s="4" t="s">
        <v>810</v>
      </c>
    </row>
    <row r="1771" spans="1:9" s="2" customFormat="1" ht="13.7" customHeight="1" x14ac:dyDescent="0.2">
      <c r="B1771" s="15" t="s">
        <v>186</v>
      </c>
      <c r="E1771" s="15" t="s">
        <v>187</v>
      </c>
      <c r="I1771" s="21" t="s">
        <v>248</v>
      </c>
    </row>
    <row r="1772" spans="1:9" s="2" customFormat="1" ht="13.7" customHeight="1" x14ac:dyDescent="0.2">
      <c r="A1772" s="41"/>
      <c r="I1772" s="30"/>
    </row>
    <row r="1773" spans="1:9" s="2" customFormat="1" ht="13.7" customHeight="1" x14ac:dyDescent="0.2">
      <c r="A1773" s="4" t="s">
        <v>811</v>
      </c>
    </row>
    <row r="1774" spans="1:9" s="2" customFormat="1" ht="13.7" customHeight="1" x14ac:dyDescent="0.2">
      <c r="A1774" s="4" t="s">
        <v>812</v>
      </c>
    </row>
    <row r="1776" spans="1:9" s="2" customFormat="1" ht="13.7" customHeight="1" x14ac:dyDescent="0.2">
      <c r="B1776" s="15" t="s">
        <v>186</v>
      </c>
      <c r="E1776" s="15" t="s">
        <v>187</v>
      </c>
      <c r="I1776" s="21" t="s">
        <v>248</v>
      </c>
    </row>
    <row r="1777" spans="1:10" s="2" customFormat="1" ht="13.7" customHeight="1" x14ac:dyDescent="0.2">
      <c r="A1777" s="41"/>
      <c r="I1777" s="30"/>
    </row>
    <row r="1778" spans="1:10" s="2" customFormat="1" ht="13.7" customHeight="1" x14ac:dyDescent="0.2">
      <c r="I1778" s="30"/>
    </row>
    <row r="1779" spans="1:10" s="2" customFormat="1" ht="18.600000000000001" customHeight="1" x14ac:dyDescent="0.35">
      <c r="A1779" s="155" t="s">
        <v>1585</v>
      </c>
      <c r="B1779" s="76"/>
      <c r="I1779" s="30"/>
    </row>
    <row r="1780" spans="1:10" s="2" customFormat="1" ht="13.7" customHeight="1" x14ac:dyDescent="0.2">
      <c r="I1780" s="30"/>
    </row>
    <row r="1781" spans="1:10" s="2" customFormat="1" ht="13.7" customHeight="1" x14ac:dyDescent="0.2">
      <c r="A1781" s="4" t="s">
        <v>813</v>
      </c>
      <c r="I1781" s="30"/>
    </row>
    <row r="1782" spans="1:10" s="2" customFormat="1" ht="13.7" customHeight="1" x14ac:dyDescent="0.2">
      <c r="A1782" s="152" t="s">
        <v>1584</v>
      </c>
      <c r="I1782" s="30"/>
      <c r="J1782" s="13" t="s">
        <v>185</v>
      </c>
    </row>
    <row r="1783" spans="1:10" s="2" customFormat="1" ht="13.7" customHeight="1" x14ac:dyDescent="0.2">
      <c r="I1783" s="30"/>
    </row>
    <row r="1784" spans="1:10" s="2" customFormat="1" ht="13.7" customHeight="1" x14ac:dyDescent="0.2">
      <c r="B1784" s="15" t="s">
        <v>186</v>
      </c>
      <c r="E1784" s="15" t="s">
        <v>187</v>
      </c>
      <c r="I1784" s="21" t="s">
        <v>236</v>
      </c>
    </row>
    <row r="1785" spans="1:10" s="2" customFormat="1" ht="13.7" customHeight="1" x14ac:dyDescent="0.2">
      <c r="I1785" s="30"/>
    </row>
    <row r="1786" spans="1:10" s="2" customFormat="1" ht="13.7" customHeight="1" x14ac:dyDescent="0.2">
      <c r="A1786" s="4" t="s">
        <v>814</v>
      </c>
      <c r="I1786" s="30"/>
    </row>
    <row r="1787" spans="1:10" s="2" customFormat="1" ht="13.7" customHeight="1" x14ac:dyDescent="0.2">
      <c r="A1787" s="4" t="s">
        <v>815</v>
      </c>
      <c r="I1787" s="30"/>
    </row>
    <row r="1788" spans="1:10" s="2" customFormat="1" ht="13.7" customHeight="1" x14ac:dyDescent="0.2">
      <c r="A1788" s="4" t="s">
        <v>816</v>
      </c>
      <c r="I1788" s="30"/>
    </row>
    <row r="1789" spans="1:10" s="2" customFormat="1" ht="13.7" customHeight="1" x14ac:dyDescent="0.2">
      <c r="I1789" s="30"/>
    </row>
    <row r="1790" spans="1:10" s="2" customFormat="1" ht="13.7" customHeight="1" x14ac:dyDescent="0.2">
      <c r="B1790" s="15" t="s">
        <v>186</v>
      </c>
      <c r="E1790" s="15" t="s">
        <v>187</v>
      </c>
      <c r="I1790" s="21" t="s">
        <v>248</v>
      </c>
    </row>
    <row r="1791" spans="1:10" s="2" customFormat="1" ht="13.7" customHeight="1" x14ac:dyDescent="0.2">
      <c r="I1791" s="30"/>
    </row>
    <row r="1792" spans="1:10" s="2" customFormat="1" ht="13.7" customHeight="1" x14ac:dyDescent="0.2">
      <c r="A1792" s="4" t="s">
        <v>817</v>
      </c>
      <c r="I1792" s="30"/>
    </row>
    <row r="1793" spans="1:11" s="2" customFormat="1" ht="13.7" customHeight="1" x14ac:dyDescent="0.2">
      <c r="A1793" s="4" t="s">
        <v>818</v>
      </c>
      <c r="I1793" s="30"/>
    </row>
    <row r="1794" spans="1:11" s="2" customFormat="1" ht="13.7" customHeight="1" x14ac:dyDescent="0.2">
      <c r="I1794" s="30"/>
    </row>
    <row r="1795" spans="1:11" s="2" customFormat="1" ht="13.7" customHeight="1" x14ac:dyDescent="0.2">
      <c r="B1795" s="15" t="s">
        <v>186</v>
      </c>
      <c r="E1795" s="15" t="s">
        <v>187</v>
      </c>
      <c r="I1795" s="21" t="s">
        <v>236</v>
      </c>
    </row>
    <row r="1796" spans="1:11" s="2" customFormat="1" ht="13.7" customHeight="1" x14ac:dyDescent="0.2">
      <c r="I1796" s="30"/>
    </row>
    <row r="1797" spans="1:11" s="2" customFormat="1" ht="13.7" customHeight="1" x14ac:dyDescent="0.2">
      <c r="A1797" s="4" t="s">
        <v>819</v>
      </c>
      <c r="I1797" s="30"/>
    </row>
    <row r="1798" spans="1:11" s="2" customFormat="1" ht="13.7" customHeight="1" x14ac:dyDescent="0.2">
      <c r="A1798" s="4" t="s">
        <v>820</v>
      </c>
      <c r="I1798" s="30"/>
    </row>
    <row r="1799" spans="1:11" s="2" customFormat="1" ht="13.7" customHeight="1" x14ac:dyDescent="0.2">
      <c r="I1799" s="30"/>
    </row>
    <row r="1800" spans="1:11" s="2" customFormat="1" ht="13.7" customHeight="1" x14ac:dyDescent="0.2">
      <c r="B1800" s="15" t="s">
        <v>186</v>
      </c>
      <c r="E1800" s="15" t="s">
        <v>187</v>
      </c>
      <c r="I1800" s="21" t="s">
        <v>248</v>
      </c>
    </row>
    <row r="1802" spans="1:11" s="2" customFormat="1" ht="13.7" customHeight="1" x14ac:dyDescent="0.2">
      <c r="A1802" s="4" t="s">
        <v>821</v>
      </c>
    </row>
    <row r="1803" spans="1:11" s="2" customFormat="1" ht="13.7" customHeight="1" x14ac:dyDescent="0.2">
      <c r="A1803" s="4" t="s">
        <v>822</v>
      </c>
    </row>
    <row r="1805" spans="1:11" s="2" customFormat="1" ht="13.7" customHeight="1" x14ac:dyDescent="0.2">
      <c r="B1805" s="15" t="s">
        <v>186</v>
      </c>
      <c r="E1805" s="15" t="s">
        <v>187</v>
      </c>
      <c r="I1805" s="21" t="s">
        <v>305</v>
      </c>
    </row>
    <row r="1806" spans="1:11" s="2" customFormat="1" ht="13.7" customHeight="1" x14ac:dyDescent="0.2">
      <c r="I1806" s="30"/>
    </row>
    <row r="1807" spans="1:11" s="2" customFormat="1" ht="13.7" customHeight="1" x14ac:dyDescent="0.2">
      <c r="A1807" s="40" t="s">
        <v>823</v>
      </c>
      <c r="K1807" s="30"/>
    </row>
    <row r="1808" spans="1:11" s="2" customFormat="1" ht="13.7" customHeight="1" x14ac:dyDescent="0.2">
      <c r="A1808" s="40" t="s">
        <v>824</v>
      </c>
      <c r="K1808" s="30"/>
    </row>
    <row r="1809" spans="1:11" s="2" customFormat="1" ht="13.7" customHeight="1" x14ac:dyDescent="0.2">
      <c r="K1809" s="30"/>
    </row>
    <row r="1810" spans="1:11" s="2" customFormat="1" ht="13.7" customHeight="1" x14ac:dyDescent="0.2">
      <c r="A1810" s="4" t="s">
        <v>825</v>
      </c>
      <c r="I1810" s="30"/>
    </row>
    <row r="1811" spans="1:11" s="2" customFormat="1" ht="13.7" customHeight="1" x14ac:dyDescent="0.2">
      <c r="A1811" s="4" t="s">
        <v>826</v>
      </c>
      <c r="I1811" s="30"/>
    </row>
    <row r="1812" spans="1:11" s="2" customFormat="1" ht="13.7" customHeight="1" x14ac:dyDescent="0.2">
      <c r="I1812" s="30"/>
    </row>
    <row r="1813" spans="1:11" s="2" customFormat="1" ht="13.7" customHeight="1" x14ac:dyDescent="0.2">
      <c r="B1813" s="15" t="s">
        <v>186</v>
      </c>
      <c r="E1813" s="15" t="s">
        <v>187</v>
      </c>
      <c r="I1813" s="21" t="s">
        <v>248</v>
      </c>
    </row>
    <row r="1814" spans="1:11" s="2" customFormat="1" ht="13.7" customHeight="1" x14ac:dyDescent="0.2">
      <c r="I1814" s="30"/>
    </row>
    <row r="1815" spans="1:11" s="2" customFormat="1" ht="13.7" customHeight="1" x14ac:dyDescent="0.2">
      <c r="A1815" s="4" t="s">
        <v>827</v>
      </c>
      <c r="K1815" s="30"/>
    </row>
    <row r="1816" spans="1:11" s="2" customFormat="1" ht="13.7" customHeight="1" x14ac:dyDescent="0.2">
      <c r="A1816" s="4" t="s">
        <v>828</v>
      </c>
    </row>
    <row r="1818" spans="1:11" s="2" customFormat="1" ht="13.7" customHeight="1" x14ac:dyDescent="0.2">
      <c r="B1818" s="15" t="s">
        <v>186</v>
      </c>
      <c r="E1818" s="15" t="s">
        <v>187</v>
      </c>
      <c r="I1818" s="21" t="s">
        <v>248</v>
      </c>
      <c r="K1818" s="30"/>
    </row>
    <row r="1820" spans="1:11" s="2" customFormat="1" ht="13.7" customHeight="1" x14ac:dyDescent="0.2">
      <c r="A1820" s="4" t="s">
        <v>829</v>
      </c>
    </row>
    <row r="1822" spans="1:11" s="2" customFormat="1" ht="13.7" customHeight="1" x14ac:dyDescent="0.2">
      <c r="B1822" s="15" t="s">
        <v>186</v>
      </c>
      <c r="E1822" s="15" t="s">
        <v>187</v>
      </c>
      <c r="I1822" s="21" t="s">
        <v>248</v>
      </c>
      <c r="K1822" s="30"/>
    </row>
    <row r="1823" spans="1:11" s="2" customFormat="1" ht="13.7" customHeight="1" x14ac:dyDescent="0.2">
      <c r="K1823" s="30"/>
    </row>
    <row r="1824" spans="1:11" s="2" customFormat="1" ht="13.7" customHeight="1" x14ac:dyDescent="0.2">
      <c r="I1824" s="30"/>
    </row>
    <row r="1825" spans="1:9" s="2" customFormat="1" ht="23.45" customHeight="1" x14ac:dyDescent="0.35">
      <c r="A1825" s="156" t="s">
        <v>830</v>
      </c>
      <c r="I1825" s="5" t="s">
        <v>831</v>
      </c>
    </row>
    <row r="1826" spans="1:9" s="2" customFormat="1" ht="13.7" customHeight="1" x14ac:dyDescent="0.2">
      <c r="I1826" s="30"/>
    </row>
    <row r="1827" spans="1:9" s="2" customFormat="1" ht="18.600000000000001" customHeight="1" x14ac:dyDescent="0.25">
      <c r="A1827" s="6" t="s">
        <v>832</v>
      </c>
      <c r="B1827" s="76"/>
      <c r="I1827" s="30"/>
    </row>
    <row r="1828" spans="1:9" s="2" customFormat="1" ht="13.7" customHeight="1" x14ac:dyDescent="0.2">
      <c r="I1828" s="30"/>
    </row>
    <row r="1829" spans="1:9" s="2" customFormat="1" ht="18.600000000000001" customHeight="1" x14ac:dyDescent="0.25">
      <c r="A1829" s="155" t="s">
        <v>1586</v>
      </c>
      <c r="I1829" s="30"/>
    </row>
    <row r="1830" spans="1:9" s="2" customFormat="1" ht="13.7" customHeight="1" x14ac:dyDescent="0.2">
      <c r="I1830" s="30"/>
    </row>
    <row r="1831" spans="1:9" s="2" customFormat="1" ht="13.7" customHeight="1" x14ac:dyDescent="0.2">
      <c r="A1831" s="4" t="s">
        <v>833</v>
      </c>
      <c r="I1831" s="30"/>
    </row>
    <row r="1832" spans="1:9" s="2" customFormat="1" ht="13.7" customHeight="1" x14ac:dyDescent="0.2">
      <c r="A1832" s="4" t="s">
        <v>834</v>
      </c>
      <c r="I1832" s="30"/>
    </row>
    <row r="1833" spans="1:9" s="2" customFormat="1" ht="13.7" customHeight="1" x14ac:dyDescent="0.2">
      <c r="I1833" s="30"/>
    </row>
    <row r="1834" spans="1:9" s="2" customFormat="1" ht="13.7" customHeight="1" x14ac:dyDescent="0.2">
      <c r="B1834" s="15" t="s">
        <v>186</v>
      </c>
      <c r="E1834" s="15" t="s">
        <v>187</v>
      </c>
      <c r="G1834" s="17" t="s">
        <v>250</v>
      </c>
      <c r="I1834" s="60" t="s">
        <v>236</v>
      </c>
    </row>
    <row r="1836" spans="1:9" s="2" customFormat="1" ht="13.7" customHeight="1" x14ac:dyDescent="0.2">
      <c r="A1836" s="4" t="s">
        <v>835</v>
      </c>
    </row>
    <row r="1837" spans="1:9" s="2" customFormat="1" ht="13.7" customHeight="1" x14ac:dyDescent="0.2">
      <c r="A1837" s="4" t="s">
        <v>836</v>
      </c>
    </row>
    <row r="1839" spans="1:9" s="2" customFormat="1" ht="13.7" customHeight="1" x14ac:dyDescent="0.2">
      <c r="B1839" s="15" t="s">
        <v>186</v>
      </c>
      <c r="E1839" s="15" t="s">
        <v>187</v>
      </c>
      <c r="G1839" s="17" t="s">
        <v>250</v>
      </c>
      <c r="I1839" s="60" t="s">
        <v>236</v>
      </c>
    </row>
    <row r="1840" spans="1:9" s="2" customFormat="1" ht="13.7" customHeight="1" x14ac:dyDescent="0.2">
      <c r="I1840" s="30"/>
    </row>
    <row r="1841" spans="1:9" s="2" customFormat="1" ht="13.7" customHeight="1" x14ac:dyDescent="0.2">
      <c r="A1841" s="4" t="s">
        <v>837</v>
      </c>
      <c r="I1841" s="30"/>
    </row>
    <row r="1842" spans="1:9" s="2" customFormat="1" ht="13.7" customHeight="1" x14ac:dyDescent="0.2">
      <c r="A1842" s="4" t="s">
        <v>838</v>
      </c>
      <c r="I1842" s="30"/>
    </row>
    <row r="1843" spans="1:9" s="2" customFormat="1" ht="13.7" customHeight="1" x14ac:dyDescent="0.2">
      <c r="A1843" s="4" t="s">
        <v>839</v>
      </c>
      <c r="I1843" s="30"/>
    </row>
    <row r="1844" spans="1:9" s="2" customFormat="1" ht="13.7" customHeight="1" x14ac:dyDescent="0.2">
      <c r="I1844" s="30"/>
    </row>
    <row r="1845" spans="1:9" s="2" customFormat="1" ht="13.7" customHeight="1" x14ac:dyDescent="0.2">
      <c r="B1845" s="15" t="s">
        <v>186</v>
      </c>
      <c r="E1845" s="15" t="s">
        <v>187</v>
      </c>
      <c r="G1845" s="17" t="s">
        <v>250</v>
      </c>
      <c r="I1845" s="60" t="s">
        <v>236</v>
      </c>
    </row>
    <row r="1846" spans="1:9" s="2" customFormat="1" ht="13.7" customHeight="1" x14ac:dyDescent="0.2">
      <c r="I1846" s="30"/>
    </row>
    <row r="1847" spans="1:9" s="2" customFormat="1" ht="13.7" customHeight="1" x14ac:dyDescent="0.2">
      <c r="A1847" s="4" t="s">
        <v>840</v>
      </c>
      <c r="I1847" s="30"/>
    </row>
    <row r="1848" spans="1:9" s="2" customFormat="1" ht="13.7" customHeight="1" x14ac:dyDescent="0.2">
      <c r="A1848" s="4" t="s">
        <v>841</v>
      </c>
      <c r="I1848" s="30"/>
    </row>
    <row r="1849" spans="1:9" s="2" customFormat="1" ht="13.7" customHeight="1" x14ac:dyDescent="0.2">
      <c r="I1849" s="30"/>
    </row>
    <row r="1850" spans="1:9" s="2" customFormat="1" ht="13.7" customHeight="1" x14ac:dyDescent="0.2">
      <c r="B1850" s="15" t="s">
        <v>186</v>
      </c>
      <c r="E1850" s="15" t="s">
        <v>187</v>
      </c>
      <c r="G1850" s="17" t="s">
        <v>250</v>
      </c>
      <c r="I1850" s="60" t="s">
        <v>248</v>
      </c>
    </row>
    <row r="1851" spans="1:9" s="2" customFormat="1" ht="13.7" customHeight="1" x14ac:dyDescent="0.2">
      <c r="G1851" s="75"/>
      <c r="I1851" s="30"/>
    </row>
    <row r="1852" spans="1:9" s="2" customFormat="1" ht="13.7" customHeight="1" x14ac:dyDescent="0.2">
      <c r="A1852" s="4" t="s">
        <v>842</v>
      </c>
      <c r="I1852" s="30"/>
    </row>
    <row r="1853" spans="1:9" s="2" customFormat="1" ht="13.7" customHeight="1" x14ac:dyDescent="0.2">
      <c r="A1853" s="4" t="s">
        <v>843</v>
      </c>
      <c r="I1853" s="30"/>
    </row>
    <row r="1854" spans="1:9" s="2" customFormat="1" ht="13.7" customHeight="1" x14ac:dyDescent="0.2">
      <c r="I1854" s="30"/>
    </row>
    <row r="1855" spans="1:9" s="2" customFormat="1" ht="13.7" customHeight="1" x14ac:dyDescent="0.2">
      <c r="B1855" s="15" t="s">
        <v>186</v>
      </c>
      <c r="E1855" s="15" t="s">
        <v>187</v>
      </c>
      <c r="G1855" s="17" t="s">
        <v>250</v>
      </c>
      <c r="I1855" s="60" t="s">
        <v>248</v>
      </c>
    </row>
    <row r="1856" spans="1:9" s="2" customFormat="1" ht="13.7" customHeight="1" x14ac:dyDescent="0.2">
      <c r="I1856" s="30"/>
    </row>
    <row r="1857" spans="1:9" s="2" customFormat="1" ht="13.7" customHeight="1" x14ac:dyDescent="0.2">
      <c r="A1857" s="4" t="s">
        <v>844</v>
      </c>
      <c r="I1857" s="30"/>
    </row>
    <row r="1858" spans="1:9" s="2" customFormat="1" ht="13.7" customHeight="1" x14ac:dyDescent="0.2">
      <c r="A1858" s="4" t="s">
        <v>845</v>
      </c>
      <c r="I1858" s="30"/>
    </row>
    <row r="1859" spans="1:9" s="2" customFormat="1" ht="13.7" customHeight="1" x14ac:dyDescent="0.2">
      <c r="I1859" s="30"/>
    </row>
    <row r="1860" spans="1:9" s="2" customFormat="1" ht="13.7" customHeight="1" x14ac:dyDescent="0.2">
      <c r="B1860" s="15" t="s">
        <v>186</v>
      </c>
      <c r="E1860" s="15" t="s">
        <v>187</v>
      </c>
      <c r="G1860" s="17" t="s">
        <v>250</v>
      </c>
      <c r="I1860" s="60" t="s">
        <v>248</v>
      </c>
    </row>
    <row r="1861" spans="1:9" s="2" customFormat="1" ht="13.7" customHeight="1" x14ac:dyDescent="0.2">
      <c r="I1861" s="30"/>
    </row>
    <row r="1862" spans="1:9" s="2" customFormat="1" ht="13.7" customHeight="1" x14ac:dyDescent="0.2">
      <c r="A1862" s="4" t="s">
        <v>846</v>
      </c>
      <c r="I1862" s="30"/>
    </row>
    <row r="1863" spans="1:9" s="2" customFormat="1" ht="13.7" customHeight="1" x14ac:dyDescent="0.2">
      <c r="I1863" s="30"/>
    </row>
    <row r="1864" spans="1:9" s="2" customFormat="1" ht="13.7" customHeight="1" x14ac:dyDescent="0.2">
      <c r="B1864" s="20" t="s">
        <v>847</v>
      </c>
    </row>
    <row r="1865" spans="1:9" s="2" customFormat="1" ht="13.7" customHeight="1" x14ac:dyDescent="0.2">
      <c r="B1865" s="20" t="s">
        <v>848</v>
      </c>
    </row>
    <row r="1866" spans="1:9" s="2" customFormat="1" ht="13.7" customHeight="1" x14ac:dyDescent="0.2">
      <c r="B1866" s="98"/>
    </row>
    <row r="1867" spans="1:9" s="2" customFormat="1" ht="13.7" customHeight="1" x14ac:dyDescent="0.2">
      <c r="B1867" s="15" t="s">
        <v>186</v>
      </c>
      <c r="E1867" s="15" t="s">
        <v>187</v>
      </c>
      <c r="G1867" s="17" t="s">
        <v>250</v>
      </c>
      <c r="I1867" s="60" t="s">
        <v>248</v>
      </c>
    </row>
    <row r="1868" spans="1:9" s="2" customFormat="1" ht="13.7" customHeight="1" x14ac:dyDescent="0.2">
      <c r="B1868" s="99"/>
    </row>
    <row r="1869" spans="1:9" s="2" customFormat="1" ht="13.7" customHeight="1" x14ac:dyDescent="0.2">
      <c r="B1869" s="20" t="s">
        <v>849</v>
      </c>
    </row>
    <row r="1870" spans="1:9" s="2" customFormat="1" ht="13.7" customHeight="1" x14ac:dyDescent="0.2">
      <c r="B1870" s="98"/>
    </row>
    <row r="1871" spans="1:9" s="2" customFormat="1" ht="13.7" customHeight="1" x14ac:dyDescent="0.2">
      <c r="B1871" s="15" t="s">
        <v>186</v>
      </c>
      <c r="E1871" s="15" t="s">
        <v>187</v>
      </c>
      <c r="G1871" s="17" t="s">
        <v>250</v>
      </c>
      <c r="I1871" s="60" t="s">
        <v>248</v>
      </c>
    </row>
    <row r="1872" spans="1:9" s="2" customFormat="1" ht="13.7" customHeight="1" x14ac:dyDescent="0.2">
      <c r="G1872" s="75"/>
      <c r="I1872" s="30"/>
    </row>
    <row r="1873" spans="2:9" s="2" customFormat="1" ht="13.7" customHeight="1" x14ac:dyDescent="0.2">
      <c r="B1873" s="20" t="s">
        <v>850</v>
      </c>
    </row>
    <row r="1874" spans="2:9" s="2" customFormat="1" ht="13.7" customHeight="1" x14ac:dyDescent="0.2">
      <c r="B1874" s="20" t="s">
        <v>851</v>
      </c>
    </row>
    <row r="1875" spans="2:9" s="2" customFormat="1" ht="13.7" customHeight="1" x14ac:dyDescent="0.2">
      <c r="B1875" s="98"/>
    </row>
    <row r="1876" spans="2:9" s="2" customFormat="1" ht="13.7" customHeight="1" x14ac:dyDescent="0.2">
      <c r="B1876" s="15" t="s">
        <v>186</v>
      </c>
      <c r="E1876" s="15" t="s">
        <v>187</v>
      </c>
      <c r="G1876" s="17" t="s">
        <v>250</v>
      </c>
      <c r="I1876" s="60" t="s">
        <v>248</v>
      </c>
    </row>
    <row r="1877" spans="2:9" s="2" customFormat="1" ht="13.7" customHeight="1" x14ac:dyDescent="0.2">
      <c r="B1877" s="99"/>
    </row>
    <row r="1878" spans="2:9" s="2" customFormat="1" ht="13.7" customHeight="1" x14ac:dyDescent="0.2">
      <c r="B1878" s="20" t="s">
        <v>852</v>
      </c>
    </row>
    <row r="1879" spans="2:9" s="2" customFormat="1" ht="13.7" customHeight="1" x14ac:dyDescent="0.2">
      <c r="B1879" s="98"/>
    </row>
    <row r="1880" spans="2:9" s="2" customFormat="1" ht="13.7" customHeight="1" x14ac:dyDescent="0.2">
      <c r="B1880" s="15" t="s">
        <v>186</v>
      </c>
      <c r="E1880" s="15" t="s">
        <v>187</v>
      </c>
      <c r="G1880" s="17" t="s">
        <v>250</v>
      </c>
      <c r="I1880" s="60" t="s">
        <v>248</v>
      </c>
    </row>
    <row r="1881" spans="2:9" s="2" customFormat="1" ht="13.7" customHeight="1" x14ac:dyDescent="0.2">
      <c r="I1881" s="30"/>
    </row>
    <row r="1882" spans="2:9" s="2" customFormat="1" ht="13.7" customHeight="1" x14ac:dyDescent="0.2">
      <c r="B1882" s="20" t="s">
        <v>853</v>
      </c>
    </row>
    <row r="1883" spans="2:9" s="2" customFormat="1" ht="13.7" customHeight="1" x14ac:dyDescent="0.2">
      <c r="B1883" s="98"/>
    </row>
    <row r="1884" spans="2:9" s="2" customFormat="1" ht="13.7" customHeight="1" x14ac:dyDescent="0.2">
      <c r="B1884" s="15" t="s">
        <v>186</v>
      </c>
      <c r="E1884" s="15" t="s">
        <v>187</v>
      </c>
      <c r="G1884" s="17" t="s">
        <v>250</v>
      </c>
      <c r="I1884" s="60" t="s">
        <v>248</v>
      </c>
    </row>
    <row r="1885" spans="2:9" s="2" customFormat="1" ht="13.7" customHeight="1" x14ac:dyDescent="0.2">
      <c r="I1885" s="30"/>
    </row>
    <row r="1886" spans="2:9" s="2" customFormat="1" ht="13.7" customHeight="1" x14ac:dyDescent="0.2">
      <c r="B1886" s="20" t="s">
        <v>854</v>
      </c>
    </row>
    <row r="1887" spans="2:9" s="2" customFormat="1" ht="13.7" customHeight="1" x14ac:dyDescent="0.2">
      <c r="B1887" s="98"/>
    </row>
    <row r="1888" spans="2:9" s="2" customFormat="1" ht="13.7" customHeight="1" x14ac:dyDescent="0.2">
      <c r="B1888" s="15" t="s">
        <v>186</v>
      </c>
      <c r="E1888" s="15" t="s">
        <v>187</v>
      </c>
      <c r="G1888" s="17" t="s">
        <v>250</v>
      </c>
      <c r="I1888" s="60" t="s">
        <v>248</v>
      </c>
    </row>
    <row r="1889" spans="2:9" s="2" customFormat="1" ht="13.7" customHeight="1" x14ac:dyDescent="0.2">
      <c r="I1889" s="30"/>
    </row>
    <row r="1890" spans="2:9" s="2" customFormat="1" ht="13.7" customHeight="1" x14ac:dyDescent="0.2">
      <c r="B1890" s="4" t="s">
        <v>855</v>
      </c>
      <c r="I1890" s="30"/>
    </row>
    <row r="1891" spans="2:9" s="2" customFormat="1" ht="13.7" customHeight="1" x14ac:dyDescent="0.2">
      <c r="B1891" s="4" t="s">
        <v>856</v>
      </c>
      <c r="I1891" s="30"/>
    </row>
    <row r="1892" spans="2:9" s="2" customFormat="1" ht="13.7" customHeight="1" x14ac:dyDescent="0.2">
      <c r="I1892" s="30"/>
    </row>
    <row r="1893" spans="2:9" s="2" customFormat="1" ht="13.7" customHeight="1" x14ac:dyDescent="0.2">
      <c r="B1893" s="15" t="s">
        <v>186</v>
      </c>
      <c r="E1893" s="15" t="s">
        <v>187</v>
      </c>
      <c r="G1893" s="17" t="s">
        <v>250</v>
      </c>
      <c r="I1893" s="60" t="s">
        <v>236</v>
      </c>
    </row>
    <row r="1895" spans="2:9" s="2" customFormat="1" ht="13.7" customHeight="1" x14ac:dyDescent="0.2">
      <c r="B1895" s="4" t="s">
        <v>857</v>
      </c>
    </row>
    <row r="1897" spans="2:9" s="2" customFormat="1" ht="13.7" customHeight="1" x14ac:dyDescent="0.2">
      <c r="B1897" s="15" t="s">
        <v>186</v>
      </c>
      <c r="E1897" s="15" t="s">
        <v>187</v>
      </c>
      <c r="G1897" s="17" t="s">
        <v>250</v>
      </c>
      <c r="I1897" s="60" t="s">
        <v>236</v>
      </c>
    </row>
    <row r="1898" spans="2:9" s="2" customFormat="1" ht="13.7" customHeight="1" x14ac:dyDescent="0.2">
      <c r="I1898" s="30"/>
    </row>
    <row r="1899" spans="2:9" s="2" customFormat="1" ht="13.7" customHeight="1" x14ac:dyDescent="0.2">
      <c r="B1899" s="4" t="s">
        <v>858</v>
      </c>
      <c r="I1899" s="30"/>
    </row>
    <row r="1900" spans="2:9" s="2" customFormat="1" ht="13.7" customHeight="1" x14ac:dyDescent="0.2">
      <c r="I1900" s="30"/>
    </row>
    <row r="1901" spans="2:9" s="2" customFormat="1" ht="13.7" customHeight="1" x14ac:dyDescent="0.2">
      <c r="B1901" s="15" t="s">
        <v>186</v>
      </c>
      <c r="E1901" s="15" t="s">
        <v>187</v>
      </c>
      <c r="G1901" s="17" t="s">
        <v>250</v>
      </c>
      <c r="I1901" s="60" t="s">
        <v>236</v>
      </c>
    </row>
    <row r="1902" spans="2:9" s="2" customFormat="1" ht="13.7" customHeight="1" x14ac:dyDescent="0.2">
      <c r="I1902" s="5" t="s">
        <v>859</v>
      </c>
    </row>
    <row r="1903" spans="2:9" s="2" customFormat="1" ht="13.7" customHeight="1" x14ac:dyDescent="0.2">
      <c r="B1903" s="4" t="s">
        <v>860</v>
      </c>
      <c r="I1903" s="30"/>
    </row>
    <row r="1904" spans="2:9" s="2" customFormat="1" ht="13.7" customHeight="1" x14ac:dyDescent="0.2">
      <c r="I1904" s="30"/>
    </row>
    <row r="1905" spans="1:9" s="2" customFormat="1" ht="13.7" customHeight="1" x14ac:dyDescent="0.2">
      <c r="B1905" s="15" t="s">
        <v>186</v>
      </c>
      <c r="E1905" s="15" t="s">
        <v>187</v>
      </c>
      <c r="G1905" s="17" t="s">
        <v>250</v>
      </c>
      <c r="I1905" s="60" t="s">
        <v>248</v>
      </c>
    </row>
    <row r="1906" spans="1:9" s="2" customFormat="1" ht="13.7" customHeight="1" x14ac:dyDescent="0.2">
      <c r="I1906" s="30"/>
    </row>
    <row r="1907" spans="1:9" s="2" customFormat="1" ht="13.7" customHeight="1" x14ac:dyDescent="0.2">
      <c r="B1907" s="4" t="s">
        <v>861</v>
      </c>
      <c r="I1907" s="30"/>
    </row>
    <row r="1908" spans="1:9" s="2" customFormat="1" ht="13.7" customHeight="1" x14ac:dyDescent="0.2">
      <c r="I1908" s="30"/>
    </row>
    <row r="1909" spans="1:9" s="2" customFormat="1" ht="13.7" customHeight="1" x14ac:dyDescent="0.2">
      <c r="B1909" s="15" t="s">
        <v>186</v>
      </c>
      <c r="E1909" s="15" t="s">
        <v>187</v>
      </c>
      <c r="G1909" s="17" t="s">
        <v>250</v>
      </c>
      <c r="I1909" s="60" t="s">
        <v>236</v>
      </c>
    </row>
    <row r="1910" spans="1:9" s="2" customFormat="1" ht="13.7" customHeight="1" x14ac:dyDescent="0.2">
      <c r="I1910" s="30"/>
    </row>
    <row r="1911" spans="1:9" s="2" customFormat="1" ht="13.7" customHeight="1" x14ac:dyDescent="0.2">
      <c r="B1911" s="4" t="s">
        <v>862</v>
      </c>
      <c r="I1911" s="30"/>
    </row>
    <row r="1912" spans="1:9" s="2" customFormat="1" ht="13.7" customHeight="1" x14ac:dyDescent="0.2">
      <c r="I1912" s="30"/>
    </row>
    <row r="1913" spans="1:9" s="2" customFormat="1" ht="13.7" customHeight="1" x14ac:dyDescent="0.2">
      <c r="B1913" s="15" t="s">
        <v>186</v>
      </c>
      <c r="E1913" s="15" t="s">
        <v>187</v>
      </c>
      <c r="G1913" s="17" t="s">
        <v>250</v>
      </c>
      <c r="I1913" s="60" t="s">
        <v>248</v>
      </c>
    </row>
    <row r="1914" spans="1:9" s="2" customFormat="1" ht="13.7" customHeight="1" x14ac:dyDescent="0.2">
      <c r="I1914" s="30"/>
    </row>
    <row r="1915" spans="1:9" s="2" customFormat="1" ht="13.7" customHeight="1" x14ac:dyDescent="0.2">
      <c r="A1915" s="4" t="s">
        <v>863</v>
      </c>
      <c r="I1915" s="30"/>
    </row>
    <row r="1916" spans="1:9" s="2" customFormat="1" ht="13.7" customHeight="1" x14ac:dyDescent="0.2">
      <c r="A1916" s="4" t="s">
        <v>864</v>
      </c>
      <c r="I1916" s="30"/>
    </row>
    <row r="1917" spans="1:9" s="2" customFormat="1" ht="13.7" customHeight="1" x14ac:dyDescent="0.2">
      <c r="I1917" s="30"/>
    </row>
    <row r="1918" spans="1:9" s="2" customFormat="1" ht="13.7" customHeight="1" x14ac:dyDescent="0.2">
      <c r="B1918" s="15" t="s">
        <v>186</v>
      </c>
      <c r="E1918" s="15" t="s">
        <v>187</v>
      </c>
      <c r="G1918" s="17" t="s">
        <v>250</v>
      </c>
      <c r="I1918" s="60" t="s">
        <v>236</v>
      </c>
    </row>
    <row r="1919" spans="1:9" s="2" customFormat="1" ht="13.7" customHeight="1" x14ac:dyDescent="0.2">
      <c r="G1919" s="75"/>
      <c r="I1919" s="30"/>
    </row>
    <row r="1920" spans="1:9" s="2" customFormat="1" ht="13.7" customHeight="1" x14ac:dyDescent="0.2">
      <c r="A1920" s="4" t="s">
        <v>865</v>
      </c>
      <c r="G1920" s="30"/>
      <c r="I1920" s="30"/>
    </row>
    <row r="1921" spans="1:9" s="2" customFormat="1" ht="13.7" customHeight="1" x14ac:dyDescent="0.2">
      <c r="A1921" s="4" t="s">
        <v>866</v>
      </c>
      <c r="G1921" s="30"/>
      <c r="I1921" s="30"/>
    </row>
    <row r="1922" spans="1:9" s="2" customFormat="1" ht="13.7" customHeight="1" x14ac:dyDescent="0.2">
      <c r="G1922" s="30"/>
      <c r="I1922" s="30"/>
    </row>
    <row r="1923" spans="1:9" s="2" customFormat="1" ht="13.7" customHeight="1" x14ac:dyDescent="0.2">
      <c r="B1923" s="20" t="s">
        <v>867</v>
      </c>
    </row>
    <row r="1924" spans="1:9" s="2" customFormat="1" ht="13.7" customHeight="1" x14ac:dyDescent="0.2">
      <c r="B1924" s="98"/>
    </row>
    <row r="1925" spans="1:9" s="2" customFormat="1" ht="13.7" customHeight="1" x14ac:dyDescent="0.2">
      <c r="B1925" s="15" t="s">
        <v>186</v>
      </c>
      <c r="E1925" s="15" t="s">
        <v>187</v>
      </c>
      <c r="G1925" s="17" t="s">
        <v>250</v>
      </c>
      <c r="I1925" s="60" t="s">
        <v>248</v>
      </c>
    </row>
    <row r="1926" spans="1:9" s="2" customFormat="1" ht="13.7" customHeight="1" x14ac:dyDescent="0.2">
      <c r="I1926" s="30"/>
    </row>
    <row r="1927" spans="1:9" s="2" customFormat="1" ht="13.7" customHeight="1" x14ac:dyDescent="0.2">
      <c r="B1927" s="20" t="s">
        <v>868</v>
      </c>
    </row>
    <row r="1928" spans="1:9" s="2" customFormat="1" ht="13.7" customHeight="1" x14ac:dyDescent="0.2">
      <c r="B1928" s="98"/>
    </row>
    <row r="1929" spans="1:9" s="2" customFormat="1" ht="13.7" customHeight="1" x14ac:dyDescent="0.2">
      <c r="B1929" s="15" t="s">
        <v>186</v>
      </c>
      <c r="E1929" s="15" t="s">
        <v>187</v>
      </c>
      <c r="G1929" s="17" t="s">
        <v>250</v>
      </c>
      <c r="I1929" s="60" t="s">
        <v>248</v>
      </c>
    </row>
    <row r="1930" spans="1:9" s="2" customFormat="1" ht="13.7" customHeight="1" x14ac:dyDescent="0.2">
      <c r="I1930" s="30"/>
    </row>
    <row r="1931" spans="1:9" s="2" customFormat="1" ht="13.7" customHeight="1" x14ac:dyDescent="0.2">
      <c r="B1931" s="20" t="s">
        <v>869</v>
      </c>
    </row>
    <row r="1932" spans="1:9" s="2" customFormat="1" ht="13.7" customHeight="1" x14ac:dyDescent="0.2">
      <c r="B1932" s="98"/>
    </row>
    <row r="1933" spans="1:9" s="2" customFormat="1" ht="13.7" customHeight="1" x14ac:dyDescent="0.2">
      <c r="B1933" s="15" t="s">
        <v>186</v>
      </c>
      <c r="E1933" s="15" t="s">
        <v>187</v>
      </c>
      <c r="G1933" s="17" t="s">
        <v>250</v>
      </c>
      <c r="I1933" s="60" t="s">
        <v>248</v>
      </c>
    </row>
    <row r="1934" spans="1:9" s="2" customFormat="1" ht="13.7" customHeight="1" x14ac:dyDescent="0.2">
      <c r="I1934" s="30"/>
    </row>
    <row r="1935" spans="1:9" s="2" customFormat="1" ht="13.7" customHeight="1" x14ac:dyDescent="0.2">
      <c r="B1935" s="4" t="s">
        <v>870</v>
      </c>
      <c r="I1935" s="30"/>
    </row>
    <row r="1936" spans="1:9" s="2" customFormat="1" ht="13.7" customHeight="1" x14ac:dyDescent="0.2">
      <c r="I1936" s="30"/>
    </row>
    <row r="1937" spans="2:9" s="2" customFormat="1" ht="13.7" customHeight="1" x14ac:dyDescent="0.2">
      <c r="B1937" s="15" t="s">
        <v>186</v>
      </c>
      <c r="E1937" s="15" t="s">
        <v>187</v>
      </c>
      <c r="G1937" s="17" t="s">
        <v>250</v>
      </c>
      <c r="I1937" s="60" t="s">
        <v>248</v>
      </c>
    </row>
    <row r="1939" spans="2:9" s="2" customFormat="1" ht="13.7" customHeight="1" x14ac:dyDescent="0.2">
      <c r="B1939" s="4" t="s">
        <v>871</v>
      </c>
    </row>
    <row r="1941" spans="2:9" s="2" customFormat="1" ht="13.7" customHeight="1" x14ac:dyDescent="0.2">
      <c r="B1941" s="15" t="s">
        <v>186</v>
      </c>
      <c r="E1941" s="15" t="s">
        <v>187</v>
      </c>
      <c r="G1941" s="17" t="s">
        <v>250</v>
      </c>
      <c r="I1941" s="60" t="s">
        <v>248</v>
      </c>
    </row>
    <row r="1942" spans="2:9" s="2" customFormat="1" ht="13.7" customHeight="1" x14ac:dyDescent="0.2">
      <c r="I1942" s="30"/>
    </row>
    <row r="1943" spans="2:9" s="2" customFormat="1" ht="13.7" customHeight="1" x14ac:dyDescent="0.2">
      <c r="B1943" s="4" t="s">
        <v>872</v>
      </c>
      <c r="I1943" s="30"/>
    </row>
    <row r="1944" spans="2:9" s="2" customFormat="1" ht="13.7" customHeight="1" x14ac:dyDescent="0.2">
      <c r="I1944" s="30"/>
    </row>
    <row r="1945" spans="2:9" s="2" customFormat="1" ht="13.7" customHeight="1" x14ac:dyDescent="0.2">
      <c r="B1945" s="15" t="s">
        <v>186</v>
      </c>
      <c r="E1945" s="15" t="s">
        <v>187</v>
      </c>
      <c r="G1945" s="17" t="s">
        <v>250</v>
      </c>
      <c r="I1945" s="60" t="s">
        <v>248</v>
      </c>
    </row>
    <row r="1946" spans="2:9" s="2" customFormat="1" ht="13.7" customHeight="1" x14ac:dyDescent="0.2">
      <c r="G1946" s="75"/>
      <c r="I1946" s="30"/>
    </row>
    <row r="1947" spans="2:9" s="2" customFormat="1" ht="13.7" customHeight="1" x14ac:dyDescent="0.2">
      <c r="B1947" s="4" t="s">
        <v>873</v>
      </c>
      <c r="I1947" s="30"/>
    </row>
    <row r="1948" spans="2:9" s="2" customFormat="1" ht="13.7" customHeight="1" x14ac:dyDescent="0.2">
      <c r="I1948" s="30"/>
    </row>
    <row r="1949" spans="2:9" s="2" customFormat="1" ht="13.7" customHeight="1" x14ac:dyDescent="0.2">
      <c r="B1949" s="15" t="s">
        <v>186</v>
      </c>
      <c r="E1949" s="15" t="s">
        <v>187</v>
      </c>
      <c r="G1949" s="17" t="s">
        <v>250</v>
      </c>
      <c r="I1949" s="60" t="s">
        <v>248</v>
      </c>
    </row>
    <row r="1951" spans="2:9" s="2" customFormat="1" ht="13.7" customHeight="1" x14ac:dyDescent="0.2">
      <c r="B1951" s="4" t="s">
        <v>874</v>
      </c>
    </row>
    <row r="1953" spans="1:9" s="2" customFormat="1" ht="13.7" customHeight="1" x14ac:dyDescent="0.2">
      <c r="B1953" s="15" t="s">
        <v>186</v>
      </c>
      <c r="E1953" s="15" t="s">
        <v>187</v>
      </c>
      <c r="G1953" s="17" t="s">
        <v>250</v>
      </c>
      <c r="I1953" s="60" t="s">
        <v>248</v>
      </c>
    </row>
    <row r="1954" spans="1:9" s="2" customFormat="1" ht="13.7" customHeight="1" x14ac:dyDescent="0.2">
      <c r="I1954" s="30"/>
    </row>
    <row r="1955" spans="1:9" s="2" customFormat="1" ht="13.7" customHeight="1" x14ac:dyDescent="0.2">
      <c r="B1955" s="4" t="s">
        <v>875</v>
      </c>
      <c r="I1955" s="30"/>
    </row>
    <row r="1956" spans="1:9" s="2" customFormat="1" ht="13.7" customHeight="1" x14ac:dyDescent="0.2">
      <c r="I1956" s="30"/>
    </row>
    <row r="1957" spans="1:9" s="2" customFormat="1" ht="13.7" customHeight="1" x14ac:dyDescent="0.2">
      <c r="B1957" s="15" t="s">
        <v>186</v>
      </c>
      <c r="E1957" s="15" t="s">
        <v>187</v>
      </c>
      <c r="G1957" s="17" t="s">
        <v>250</v>
      </c>
      <c r="I1957" s="60" t="s">
        <v>248</v>
      </c>
    </row>
    <row r="1958" spans="1:9" s="2" customFormat="1" ht="13.7" customHeight="1" x14ac:dyDescent="0.2">
      <c r="G1958" s="75"/>
      <c r="I1958" s="30"/>
    </row>
    <row r="1960" spans="1:9" s="2" customFormat="1" ht="18.600000000000001" customHeight="1" x14ac:dyDescent="0.25">
      <c r="A1960" s="6" t="s">
        <v>876</v>
      </c>
    </row>
    <row r="1962" spans="1:9" s="2" customFormat="1" ht="13.7" customHeight="1" x14ac:dyDescent="0.2">
      <c r="A1962" s="4" t="s">
        <v>877</v>
      </c>
    </row>
    <row r="1963" spans="1:9" s="2" customFormat="1" ht="13.7" customHeight="1" x14ac:dyDescent="0.2">
      <c r="A1963" s="4" t="s">
        <v>878</v>
      </c>
    </row>
    <row r="1965" spans="1:9" s="2" customFormat="1" ht="13.7" customHeight="1" x14ac:dyDescent="0.2">
      <c r="B1965" s="15" t="s">
        <v>186</v>
      </c>
      <c r="E1965" s="15" t="s">
        <v>187</v>
      </c>
      <c r="G1965" s="17" t="s">
        <v>250</v>
      </c>
      <c r="I1965" s="60" t="s">
        <v>236</v>
      </c>
    </row>
    <row r="1966" spans="1:9" s="2" customFormat="1" ht="13.7" customHeight="1" x14ac:dyDescent="0.2">
      <c r="I1966" s="30"/>
    </row>
    <row r="1967" spans="1:9" s="2" customFormat="1" ht="13.7" customHeight="1" x14ac:dyDescent="0.2">
      <c r="A1967" s="4" t="s">
        <v>879</v>
      </c>
      <c r="I1967" s="30"/>
    </row>
    <row r="1968" spans="1:9" s="2" customFormat="1" ht="13.7" customHeight="1" x14ac:dyDescent="0.2">
      <c r="A1968" s="4" t="s">
        <v>880</v>
      </c>
      <c r="I1968" s="30"/>
    </row>
    <row r="1969" spans="1:9" s="2" customFormat="1" ht="13.7" customHeight="1" x14ac:dyDescent="0.2">
      <c r="I1969" s="30"/>
    </row>
    <row r="1970" spans="1:9" s="2" customFormat="1" ht="13.7" customHeight="1" x14ac:dyDescent="0.2">
      <c r="B1970" s="15" t="s">
        <v>186</v>
      </c>
      <c r="E1970" s="15" t="s">
        <v>187</v>
      </c>
      <c r="G1970" s="17" t="s">
        <v>250</v>
      </c>
      <c r="I1970" s="60" t="s">
        <v>236</v>
      </c>
    </row>
    <row r="1971" spans="1:9" s="2" customFormat="1" ht="13.7" customHeight="1" x14ac:dyDescent="0.2">
      <c r="I1971" s="30"/>
    </row>
    <row r="1972" spans="1:9" s="2" customFormat="1" ht="13.7" customHeight="1" x14ac:dyDescent="0.2">
      <c r="A1972" s="4" t="s">
        <v>881</v>
      </c>
      <c r="I1972" s="30"/>
    </row>
    <row r="1973" spans="1:9" s="2" customFormat="1" ht="13.7" customHeight="1" x14ac:dyDescent="0.2">
      <c r="I1973" s="30"/>
    </row>
    <row r="1974" spans="1:9" s="2" customFormat="1" ht="13.7" customHeight="1" x14ac:dyDescent="0.2">
      <c r="B1974" s="15" t="s">
        <v>186</v>
      </c>
      <c r="E1974" s="15" t="s">
        <v>187</v>
      </c>
      <c r="G1974" s="17" t="s">
        <v>250</v>
      </c>
      <c r="I1974" s="60" t="s">
        <v>236</v>
      </c>
    </row>
    <row r="1975" spans="1:9" s="2" customFormat="1" ht="13.7" customHeight="1" x14ac:dyDescent="0.2">
      <c r="I1975" s="30"/>
    </row>
    <row r="1976" spans="1:9" s="2" customFormat="1" ht="13.7" customHeight="1" x14ac:dyDescent="0.2">
      <c r="A1976" s="4" t="s">
        <v>882</v>
      </c>
      <c r="I1976" s="30"/>
    </row>
    <row r="1977" spans="1:9" s="2" customFormat="1" ht="13.7" customHeight="1" x14ac:dyDescent="0.2">
      <c r="I1977" s="30"/>
    </row>
    <row r="1978" spans="1:9" s="2" customFormat="1" ht="13.7" customHeight="1" x14ac:dyDescent="0.2">
      <c r="B1978" s="15" t="s">
        <v>186</v>
      </c>
      <c r="E1978" s="15" t="s">
        <v>187</v>
      </c>
      <c r="G1978" s="17" t="s">
        <v>250</v>
      </c>
      <c r="I1978" s="60" t="s">
        <v>248</v>
      </c>
    </row>
    <row r="1979" spans="1:9" s="2" customFormat="1" ht="13.7" customHeight="1" x14ac:dyDescent="0.2">
      <c r="I1979" s="30"/>
    </row>
    <row r="1980" spans="1:9" s="2" customFormat="1" ht="13.7" customHeight="1" x14ac:dyDescent="0.2">
      <c r="A1980" s="4" t="s">
        <v>883</v>
      </c>
      <c r="I1980" s="30"/>
    </row>
    <row r="1981" spans="1:9" s="2" customFormat="1" ht="13.7" customHeight="1" x14ac:dyDescent="0.2">
      <c r="A1981" s="4" t="s">
        <v>884</v>
      </c>
      <c r="I1981" s="30"/>
    </row>
    <row r="1982" spans="1:9" s="2" customFormat="1" ht="13.7" customHeight="1" x14ac:dyDescent="0.2">
      <c r="A1982" s="4" t="s">
        <v>885</v>
      </c>
      <c r="I1982" s="30"/>
    </row>
    <row r="1983" spans="1:9" s="2" customFormat="1" ht="13.7" customHeight="1" x14ac:dyDescent="0.2">
      <c r="I1983" s="30"/>
    </row>
    <row r="1984" spans="1:9" s="2" customFormat="1" ht="13.7" customHeight="1" x14ac:dyDescent="0.2">
      <c r="B1984" s="15" t="s">
        <v>186</v>
      </c>
      <c r="E1984" s="15" t="s">
        <v>187</v>
      </c>
      <c r="G1984" s="17" t="s">
        <v>250</v>
      </c>
      <c r="I1984" s="60" t="s">
        <v>248</v>
      </c>
    </row>
    <row r="1985" spans="1:9" s="2" customFormat="1" ht="13.7" customHeight="1" x14ac:dyDescent="0.2">
      <c r="I1985" s="30"/>
    </row>
    <row r="1986" spans="1:9" s="2" customFormat="1" ht="13.7" customHeight="1" x14ac:dyDescent="0.2">
      <c r="A1986" s="4" t="s">
        <v>886</v>
      </c>
      <c r="I1986" s="30"/>
    </row>
    <row r="1987" spans="1:9" s="2" customFormat="1" ht="13.7" customHeight="1" x14ac:dyDescent="0.2">
      <c r="A1987" s="4" t="s">
        <v>887</v>
      </c>
      <c r="I1987" s="30"/>
    </row>
    <row r="1988" spans="1:9" s="2" customFormat="1" ht="13.7" customHeight="1" x14ac:dyDescent="0.2">
      <c r="A1988" s="4" t="s">
        <v>888</v>
      </c>
      <c r="I1988" s="30"/>
    </row>
    <row r="1989" spans="1:9" s="2" customFormat="1" ht="13.7" customHeight="1" x14ac:dyDescent="0.2">
      <c r="I1989" s="30"/>
    </row>
    <row r="1990" spans="1:9" s="2" customFormat="1" ht="13.7" customHeight="1" x14ac:dyDescent="0.2">
      <c r="B1990" s="15" t="s">
        <v>186</v>
      </c>
      <c r="E1990" s="15" t="s">
        <v>187</v>
      </c>
      <c r="G1990" s="17" t="s">
        <v>250</v>
      </c>
      <c r="I1990" s="60" t="s">
        <v>236</v>
      </c>
    </row>
    <row r="1992" spans="1:9" s="2" customFormat="1" ht="13.7" customHeight="1" x14ac:dyDescent="0.2">
      <c r="A1992" s="40" t="s">
        <v>889</v>
      </c>
      <c r="I1992" s="5" t="s">
        <v>890</v>
      </c>
    </row>
    <row r="1994" spans="1:9" s="103" customFormat="1" ht="13.7" customHeight="1" x14ac:dyDescent="0.2">
      <c r="A1994" s="4" t="s">
        <v>891</v>
      </c>
      <c r="B1994" s="68"/>
      <c r="C1994" s="68"/>
      <c r="D1994" s="68"/>
      <c r="E1994" s="68"/>
      <c r="F1994" s="68"/>
      <c r="G1994" s="68"/>
      <c r="H1994" s="68"/>
      <c r="I1994" s="68"/>
    </row>
    <row r="1995" spans="1:9" s="103" customFormat="1" ht="13.7" customHeight="1" x14ac:dyDescent="0.2">
      <c r="A1995" s="4" t="s">
        <v>892</v>
      </c>
      <c r="B1995" s="68"/>
      <c r="C1995" s="68"/>
      <c r="D1995" s="68"/>
      <c r="E1995" s="68"/>
      <c r="F1995" s="68"/>
      <c r="G1995" s="68"/>
      <c r="H1995" s="68"/>
      <c r="I1995" s="68"/>
    </row>
    <row r="1996" spans="1:9" s="103" customFormat="1" ht="13.7" customHeight="1" x14ac:dyDescent="0.2">
      <c r="A1996" s="4" t="s">
        <v>893</v>
      </c>
      <c r="B1996" s="68"/>
      <c r="C1996" s="68"/>
      <c r="D1996" s="68"/>
      <c r="E1996" s="68"/>
      <c r="F1996" s="68"/>
      <c r="G1996" s="68"/>
      <c r="H1996" s="68"/>
      <c r="I1996" s="68"/>
    </row>
    <row r="1997" spans="1:9" s="103" customFormat="1" ht="13.7" customHeight="1" x14ac:dyDescent="0.2">
      <c r="A1997" s="68"/>
      <c r="B1997" s="67"/>
      <c r="C1997" s="67"/>
      <c r="D1997" s="68"/>
      <c r="E1997" s="67"/>
      <c r="F1997" s="67"/>
      <c r="G1997" s="67"/>
      <c r="H1997" s="67"/>
      <c r="I1997" s="68"/>
    </row>
    <row r="1998" spans="1:9" s="103" customFormat="1" ht="13.7" customHeight="1" x14ac:dyDescent="0.2">
      <c r="B1998" s="15" t="s">
        <v>186</v>
      </c>
      <c r="C1998" s="64"/>
      <c r="D1998" s="65"/>
      <c r="E1998" s="15" t="s">
        <v>187</v>
      </c>
      <c r="F1998" s="64"/>
      <c r="G1998" s="17" t="s">
        <v>250</v>
      </c>
      <c r="H1998" s="64"/>
      <c r="I1998" s="60" t="s">
        <v>248</v>
      </c>
    </row>
    <row r="1999" spans="1:9" s="103" customFormat="1" ht="13.7" customHeight="1" x14ac:dyDescent="0.2">
      <c r="A1999" s="68"/>
      <c r="B1999" s="74"/>
      <c r="C1999" s="74"/>
      <c r="D1999" s="68"/>
      <c r="E1999" s="74"/>
      <c r="F1999" s="74"/>
      <c r="H1999" s="74"/>
      <c r="I1999" s="30"/>
    </row>
    <row r="2000" spans="1:9" s="103" customFormat="1" ht="13.7" customHeight="1" x14ac:dyDescent="0.2">
      <c r="A2000" s="40" t="s">
        <v>894</v>
      </c>
      <c r="B2000" s="68"/>
      <c r="C2000" s="68"/>
      <c r="D2000" s="68"/>
      <c r="E2000" s="68"/>
      <c r="F2000" s="68"/>
      <c r="H2000" s="68"/>
      <c r="I2000" s="30"/>
    </row>
    <row r="2001" spans="1:9" s="103" customFormat="1" ht="13.7" customHeight="1" x14ac:dyDescent="0.2">
      <c r="A2001" s="104"/>
      <c r="I2001" s="105"/>
    </row>
    <row r="2002" spans="1:9" s="2" customFormat="1" ht="13.7" customHeight="1" x14ac:dyDescent="0.2">
      <c r="A2002" s="4" t="s">
        <v>895</v>
      </c>
      <c r="I2002" s="30"/>
    </row>
    <row r="2003" spans="1:9" s="2" customFormat="1" ht="13.7" customHeight="1" x14ac:dyDescent="0.2">
      <c r="A2003" s="4" t="s">
        <v>896</v>
      </c>
      <c r="I2003" s="30"/>
    </row>
    <row r="2004" spans="1:9" s="2" customFormat="1" ht="13.7" customHeight="1" x14ac:dyDescent="0.2">
      <c r="I2004" s="30"/>
    </row>
    <row r="2005" spans="1:9" s="2" customFormat="1" ht="13.7" customHeight="1" x14ac:dyDescent="0.2">
      <c r="B2005" s="15" t="s">
        <v>186</v>
      </c>
      <c r="E2005" s="15" t="s">
        <v>187</v>
      </c>
      <c r="G2005" s="17" t="s">
        <v>250</v>
      </c>
      <c r="I2005" s="60" t="s">
        <v>248</v>
      </c>
    </row>
    <row r="2006" spans="1:9" s="2" customFormat="1" ht="13.7" customHeight="1" x14ac:dyDescent="0.2">
      <c r="I2006" s="30"/>
    </row>
    <row r="2007" spans="1:9" s="2" customFormat="1" ht="13.7" customHeight="1" x14ac:dyDescent="0.2">
      <c r="A2007" s="40" t="s">
        <v>897</v>
      </c>
      <c r="I2007" s="30"/>
    </row>
    <row r="2008" spans="1:9" s="2" customFormat="1" ht="13.7" customHeight="1" x14ac:dyDescent="0.2">
      <c r="A2008" s="40" t="s">
        <v>898</v>
      </c>
      <c r="I2008" s="30"/>
    </row>
    <row r="2009" spans="1:9" s="2" customFormat="1" ht="13.7" customHeight="1" x14ac:dyDescent="0.2">
      <c r="I2009" s="30"/>
    </row>
    <row r="2010" spans="1:9" s="2" customFormat="1" ht="13.7" customHeight="1" x14ac:dyDescent="0.2">
      <c r="A2010" s="4" t="s">
        <v>899</v>
      </c>
      <c r="I2010" s="30"/>
    </row>
    <row r="2011" spans="1:9" s="2" customFormat="1" ht="13.7" customHeight="1" x14ac:dyDescent="0.2">
      <c r="I2011" s="30"/>
    </row>
    <row r="2012" spans="1:9" s="2" customFormat="1" ht="13.7" customHeight="1" x14ac:dyDescent="0.2">
      <c r="B2012" s="15" t="s">
        <v>186</v>
      </c>
      <c r="E2012" s="15" t="s">
        <v>187</v>
      </c>
      <c r="G2012" s="17" t="s">
        <v>250</v>
      </c>
      <c r="I2012" s="60" t="s">
        <v>248</v>
      </c>
    </row>
    <row r="2013" spans="1:9" s="2" customFormat="1" ht="13.7" customHeight="1" x14ac:dyDescent="0.2">
      <c r="I2013" s="30"/>
    </row>
    <row r="2014" spans="1:9" s="2" customFormat="1" ht="13.7" customHeight="1" x14ac:dyDescent="0.2">
      <c r="A2014" s="4" t="s">
        <v>900</v>
      </c>
      <c r="I2014" s="30"/>
    </row>
    <row r="2015" spans="1:9" s="2" customFormat="1" ht="13.7" customHeight="1" x14ac:dyDescent="0.2">
      <c r="I2015" s="30"/>
    </row>
    <row r="2016" spans="1:9" s="2" customFormat="1" ht="13.7" customHeight="1" x14ac:dyDescent="0.2">
      <c r="B2016" s="153" t="s">
        <v>1589</v>
      </c>
    </row>
    <row r="2017" spans="2:9" s="2" customFormat="1" ht="13.7" customHeight="1" x14ac:dyDescent="0.2">
      <c r="B2017" s="20" t="s">
        <v>901</v>
      </c>
    </row>
    <row r="2018" spans="2:9" s="2" customFormat="1" ht="13.7" customHeight="1" x14ac:dyDescent="0.2">
      <c r="B2018" s="98"/>
    </row>
    <row r="2019" spans="2:9" s="2" customFormat="1" ht="13.7" customHeight="1" x14ac:dyDescent="0.2">
      <c r="B2019" s="15" t="s">
        <v>186</v>
      </c>
      <c r="E2019" s="15" t="s">
        <v>187</v>
      </c>
      <c r="G2019" s="17" t="s">
        <v>250</v>
      </c>
      <c r="I2019" s="60" t="s">
        <v>248</v>
      </c>
    </row>
    <row r="2020" spans="2:9" s="2" customFormat="1" ht="13.7" customHeight="1" x14ac:dyDescent="0.2">
      <c r="I2020" s="30"/>
    </row>
    <row r="2021" spans="2:9" s="2" customFormat="1" ht="13.7" customHeight="1" x14ac:dyDescent="0.2">
      <c r="B2021" s="153" t="s">
        <v>1590</v>
      </c>
    </row>
    <row r="2022" spans="2:9" s="2" customFormat="1" ht="13.7" customHeight="1" x14ac:dyDescent="0.2">
      <c r="B2022" s="20" t="s">
        <v>902</v>
      </c>
    </row>
    <row r="2023" spans="2:9" s="2" customFormat="1" ht="13.7" customHeight="1" x14ac:dyDescent="0.2">
      <c r="B2023" s="98"/>
    </row>
    <row r="2024" spans="2:9" s="2" customFormat="1" ht="13.7" customHeight="1" x14ac:dyDescent="0.2">
      <c r="B2024" s="15" t="s">
        <v>186</v>
      </c>
      <c r="E2024" s="15" t="s">
        <v>187</v>
      </c>
      <c r="G2024" s="17" t="s">
        <v>250</v>
      </c>
      <c r="I2024" s="60" t="s">
        <v>248</v>
      </c>
    </row>
    <row r="2025" spans="2:9" s="2" customFormat="1" ht="13.7" customHeight="1" x14ac:dyDescent="0.2">
      <c r="I2025" s="30"/>
    </row>
    <row r="2026" spans="2:9" s="2" customFormat="1" ht="13.7" customHeight="1" x14ac:dyDescent="0.2">
      <c r="B2026" s="153" t="s">
        <v>1591</v>
      </c>
    </row>
    <row r="2027" spans="2:9" s="2" customFormat="1" ht="13.7" customHeight="1" x14ac:dyDescent="0.2">
      <c r="B2027" s="98"/>
    </row>
    <row r="2028" spans="2:9" s="2" customFormat="1" ht="13.7" customHeight="1" x14ac:dyDescent="0.2">
      <c r="B2028" s="15" t="s">
        <v>186</v>
      </c>
      <c r="E2028" s="15" t="s">
        <v>187</v>
      </c>
      <c r="G2028" s="17" t="s">
        <v>250</v>
      </c>
      <c r="I2028" s="60" t="s">
        <v>248</v>
      </c>
    </row>
    <row r="2029" spans="2:9" s="2" customFormat="1" ht="13.7" customHeight="1" x14ac:dyDescent="0.2">
      <c r="I2029" s="30"/>
    </row>
    <row r="2030" spans="2:9" s="2" customFormat="1" ht="13.7" customHeight="1" x14ac:dyDescent="0.2">
      <c r="B2030" s="152" t="s">
        <v>1592</v>
      </c>
      <c r="I2030" s="30"/>
    </row>
    <row r="2031" spans="2:9" s="2" customFormat="1" ht="13.7" customHeight="1" x14ac:dyDescent="0.2">
      <c r="B2031" s="4" t="s">
        <v>903</v>
      </c>
      <c r="I2031" s="30"/>
    </row>
    <row r="2032" spans="2:9" s="2" customFormat="1" ht="13.7" customHeight="1" x14ac:dyDescent="0.2">
      <c r="I2032" s="30"/>
    </row>
    <row r="2033" spans="1:9" s="2" customFormat="1" ht="13.7" customHeight="1" x14ac:dyDescent="0.2">
      <c r="B2033" s="15" t="s">
        <v>186</v>
      </c>
      <c r="E2033" s="15" t="s">
        <v>187</v>
      </c>
      <c r="G2033" s="17" t="s">
        <v>250</v>
      </c>
      <c r="I2033" s="60" t="s">
        <v>248</v>
      </c>
    </row>
    <row r="2035" spans="1:9" s="2" customFormat="1" ht="13.7" customHeight="1" x14ac:dyDescent="0.2">
      <c r="B2035" s="152" t="s">
        <v>1593</v>
      </c>
    </row>
    <row r="2036" spans="1:9" s="2" customFormat="1" ht="13.7" customHeight="1" x14ac:dyDescent="0.2">
      <c r="B2036" s="4" t="s">
        <v>904</v>
      </c>
    </row>
    <row r="2038" spans="1:9" s="2" customFormat="1" ht="13.7" customHeight="1" x14ac:dyDescent="0.2">
      <c r="B2038" s="15" t="s">
        <v>186</v>
      </c>
      <c r="E2038" s="15" t="s">
        <v>187</v>
      </c>
      <c r="G2038" s="17" t="s">
        <v>250</v>
      </c>
      <c r="I2038" s="60" t="s">
        <v>248</v>
      </c>
    </row>
    <row r="2040" spans="1:9" s="2" customFormat="1" ht="13.7" customHeight="1" x14ac:dyDescent="0.2">
      <c r="A2040" s="4" t="s">
        <v>905</v>
      </c>
    </row>
    <row r="2042" spans="1:9" s="2" customFormat="1" ht="13.7" customHeight="1" x14ac:dyDescent="0.2">
      <c r="B2042" s="20" t="s">
        <v>906</v>
      </c>
    </row>
    <row r="2043" spans="1:9" s="2" customFormat="1" ht="13.7" customHeight="1" x14ac:dyDescent="0.2">
      <c r="B2043" s="98"/>
    </row>
    <row r="2044" spans="1:9" s="2" customFormat="1" ht="13.7" customHeight="1" x14ac:dyDescent="0.2">
      <c r="B2044" s="15" t="s">
        <v>186</v>
      </c>
      <c r="E2044" s="15" t="s">
        <v>187</v>
      </c>
      <c r="G2044" s="17" t="s">
        <v>250</v>
      </c>
      <c r="I2044" s="60" t="s">
        <v>248</v>
      </c>
    </row>
    <row r="2045" spans="1:9" s="2" customFormat="1" ht="13.7" customHeight="1" x14ac:dyDescent="0.2">
      <c r="I2045" s="30"/>
    </row>
    <row r="2046" spans="1:9" s="2" customFormat="1" ht="13.7" customHeight="1" x14ac:dyDescent="0.2">
      <c r="B2046" s="153" t="s">
        <v>1594</v>
      </c>
    </row>
    <row r="2047" spans="1:9" s="2" customFormat="1" ht="13.7" customHeight="1" x14ac:dyDescent="0.2">
      <c r="B2047" s="20" t="s">
        <v>907</v>
      </c>
    </row>
    <row r="2048" spans="1:9" s="2" customFormat="1" ht="13.7" customHeight="1" x14ac:dyDescent="0.2">
      <c r="B2048" s="20" t="s">
        <v>908</v>
      </c>
    </row>
    <row r="2049" spans="2:9" s="2" customFormat="1" ht="13.7" customHeight="1" x14ac:dyDescent="0.2">
      <c r="B2049" s="98"/>
    </row>
    <row r="2050" spans="2:9" s="2" customFormat="1" ht="13.7" customHeight="1" x14ac:dyDescent="0.2">
      <c r="B2050" s="15" t="s">
        <v>186</v>
      </c>
      <c r="E2050" s="15" t="s">
        <v>187</v>
      </c>
      <c r="G2050" s="17" t="s">
        <v>250</v>
      </c>
      <c r="I2050" s="60" t="s">
        <v>248</v>
      </c>
    </row>
    <row r="2051" spans="2:9" s="2" customFormat="1" ht="13.7" customHeight="1" x14ac:dyDescent="0.2">
      <c r="I2051" s="30"/>
    </row>
    <row r="2052" spans="2:9" s="2" customFormat="1" ht="13.7" customHeight="1" x14ac:dyDescent="0.2">
      <c r="B2052" s="153" t="s">
        <v>1595</v>
      </c>
    </row>
    <row r="2053" spans="2:9" s="2" customFormat="1" ht="13.7" customHeight="1" x14ac:dyDescent="0.2">
      <c r="B2053" s="98"/>
    </row>
    <row r="2054" spans="2:9" s="2" customFormat="1" ht="13.7" customHeight="1" x14ac:dyDescent="0.2">
      <c r="B2054" s="15" t="s">
        <v>186</v>
      </c>
      <c r="E2054" s="15" t="s">
        <v>187</v>
      </c>
      <c r="G2054" s="17" t="s">
        <v>250</v>
      </c>
      <c r="I2054" s="60" t="s">
        <v>248</v>
      </c>
    </row>
    <row r="2056" spans="2:9" s="2" customFormat="1" ht="13.7" customHeight="1" x14ac:dyDescent="0.2">
      <c r="B2056" s="153" t="s">
        <v>1596</v>
      </c>
    </row>
    <row r="2057" spans="2:9" s="2" customFormat="1" ht="13.7" customHeight="1" x14ac:dyDescent="0.2">
      <c r="B2057" s="98"/>
    </row>
    <row r="2058" spans="2:9" s="2" customFormat="1" ht="13.7" customHeight="1" x14ac:dyDescent="0.2">
      <c r="B2058" s="15" t="s">
        <v>186</v>
      </c>
      <c r="E2058" s="15" t="s">
        <v>187</v>
      </c>
      <c r="G2058" s="17" t="s">
        <v>250</v>
      </c>
      <c r="I2058" s="60" t="s">
        <v>248</v>
      </c>
    </row>
    <row r="2059" spans="2:9" s="2" customFormat="1" ht="13.7" customHeight="1" x14ac:dyDescent="0.2">
      <c r="G2059" s="75"/>
      <c r="I2059" s="30"/>
    </row>
    <row r="2060" spans="2:9" s="2" customFormat="1" ht="13.7" customHeight="1" x14ac:dyDescent="0.2">
      <c r="B2060" s="153" t="s">
        <v>1597</v>
      </c>
    </row>
    <row r="2061" spans="2:9" s="2" customFormat="1" ht="13.7" customHeight="1" x14ac:dyDescent="0.2">
      <c r="B2061" s="98"/>
    </row>
    <row r="2062" spans="2:9" s="2" customFormat="1" ht="13.7" customHeight="1" x14ac:dyDescent="0.2">
      <c r="B2062" s="15" t="s">
        <v>186</v>
      </c>
      <c r="E2062" s="15" t="s">
        <v>187</v>
      </c>
      <c r="G2062" s="17" t="s">
        <v>250</v>
      </c>
      <c r="I2062" s="60" t="s">
        <v>248</v>
      </c>
    </row>
    <row r="2063" spans="2:9" s="2" customFormat="1" ht="13.7" customHeight="1" x14ac:dyDescent="0.2">
      <c r="G2063" s="75"/>
      <c r="I2063" s="30"/>
    </row>
    <row r="2064" spans="2:9" s="2" customFormat="1" ht="13.7" customHeight="1" x14ac:dyDescent="0.2">
      <c r="B2064" s="153" t="s">
        <v>1598</v>
      </c>
    </row>
    <row r="2065" spans="2:9" s="2" customFormat="1" ht="13.7" customHeight="1" x14ac:dyDescent="0.2">
      <c r="B2065" s="98"/>
    </row>
    <row r="2066" spans="2:9" s="2" customFormat="1" ht="13.7" customHeight="1" x14ac:dyDescent="0.2">
      <c r="B2066" s="15" t="s">
        <v>186</v>
      </c>
      <c r="E2066" s="15" t="s">
        <v>187</v>
      </c>
      <c r="G2066" s="17" t="s">
        <v>250</v>
      </c>
      <c r="I2066" s="60" t="s">
        <v>236</v>
      </c>
    </row>
    <row r="2067" spans="2:9" s="2" customFormat="1" ht="13.7" customHeight="1" x14ac:dyDescent="0.2">
      <c r="G2067" s="75"/>
      <c r="I2067" s="30"/>
    </row>
    <row r="2068" spans="2:9" s="2" customFormat="1" ht="13.7" customHeight="1" x14ac:dyDescent="0.2">
      <c r="B2068" s="153" t="s">
        <v>1599</v>
      </c>
    </row>
    <row r="2069" spans="2:9" s="2" customFormat="1" ht="13.7" customHeight="1" x14ac:dyDescent="0.2">
      <c r="B2069" s="98"/>
    </row>
    <row r="2070" spans="2:9" s="2" customFormat="1" ht="13.7" customHeight="1" x14ac:dyDescent="0.2">
      <c r="B2070" s="15" t="s">
        <v>186</v>
      </c>
      <c r="E2070" s="15" t="s">
        <v>187</v>
      </c>
      <c r="G2070" s="17" t="s">
        <v>250</v>
      </c>
      <c r="I2070" s="60" t="s">
        <v>236</v>
      </c>
    </row>
    <row r="2071" spans="2:9" s="2" customFormat="1" ht="13.7" customHeight="1" x14ac:dyDescent="0.2">
      <c r="G2071" s="75"/>
      <c r="I2071" s="30"/>
    </row>
    <row r="2072" spans="2:9" s="2" customFormat="1" ht="13.7" customHeight="1" x14ac:dyDescent="0.2">
      <c r="B2072" s="153" t="s">
        <v>1600</v>
      </c>
    </row>
    <row r="2073" spans="2:9" s="2" customFormat="1" ht="13.7" customHeight="1" x14ac:dyDescent="0.2">
      <c r="B2073" s="98"/>
    </row>
    <row r="2074" spans="2:9" s="2" customFormat="1" ht="13.7" customHeight="1" x14ac:dyDescent="0.2">
      <c r="B2074" s="15" t="s">
        <v>186</v>
      </c>
      <c r="E2074" s="15" t="s">
        <v>187</v>
      </c>
      <c r="G2074" s="17" t="s">
        <v>250</v>
      </c>
      <c r="I2074" s="60" t="s">
        <v>236</v>
      </c>
    </row>
    <row r="2075" spans="2:9" s="2" customFormat="1" ht="13.7" customHeight="1" x14ac:dyDescent="0.2">
      <c r="G2075" s="75"/>
      <c r="I2075" s="30"/>
    </row>
    <row r="2076" spans="2:9" s="2" customFormat="1" ht="13.7" customHeight="1" x14ac:dyDescent="0.2">
      <c r="B2076" s="153" t="s">
        <v>1601</v>
      </c>
    </row>
    <row r="2077" spans="2:9" s="2" customFormat="1" ht="13.7" customHeight="1" x14ac:dyDescent="0.2">
      <c r="B2077" s="98"/>
    </row>
    <row r="2078" spans="2:9" s="2" customFormat="1" ht="13.7" customHeight="1" x14ac:dyDescent="0.2">
      <c r="B2078" s="15" t="s">
        <v>186</v>
      </c>
      <c r="E2078" s="15" t="s">
        <v>187</v>
      </c>
      <c r="G2078" s="17" t="s">
        <v>250</v>
      </c>
      <c r="I2078" s="60" t="s">
        <v>236</v>
      </c>
    </row>
    <row r="2079" spans="2:9" s="2" customFormat="1" ht="13.7" customHeight="1" x14ac:dyDescent="0.2">
      <c r="G2079" s="75"/>
      <c r="I2079" s="30"/>
    </row>
    <row r="2080" spans="2:9" s="2" customFormat="1" ht="13.7" customHeight="1" x14ac:dyDescent="0.2">
      <c r="B2080" s="153" t="s">
        <v>1602</v>
      </c>
    </row>
    <row r="2081" spans="1:9" s="2" customFormat="1" ht="13.7" customHeight="1" x14ac:dyDescent="0.2">
      <c r="B2081" s="98"/>
    </row>
    <row r="2082" spans="1:9" s="2" customFormat="1" ht="13.7" customHeight="1" x14ac:dyDescent="0.2">
      <c r="B2082" s="15" t="s">
        <v>186</v>
      </c>
      <c r="E2082" s="15" t="s">
        <v>187</v>
      </c>
      <c r="G2082" s="17" t="s">
        <v>250</v>
      </c>
      <c r="I2082" s="60" t="s">
        <v>248</v>
      </c>
    </row>
    <row r="2083" spans="1:9" s="2" customFormat="1" ht="13.7" customHeight="1" x14ac:dyDescent="0.2">
      <c r="G2083" s="75"/>
      <c r="I2083" s="30"/>
    </row>
    <row r="2084" spans="1:9" s="2" customFormat="1" ht="13.7" customHeight="1" x14ac:dyDescent="0.2">
      <c r="B2084" s="153" t="s">
        <v>1603</v>
      </c>
    </row>
    <row r="2085" spans="1:9" s="2" customFormat="1" ht="13.7" customHeight="1" x14ac:dyDescent="0.2">
      <c r="B2085" s="98"/>
    </row>
    <row r="2086" spans="1:9" s="2" customFormat="1" ht="13.7" customHeight="1" x14ac:dyDescent="0.2">
      <c r="B2086" s="15" t="s">
        <v>186</v>
      </c>
      <c r="E2086" s="15" t="s">
        <v>187</v>
      </c>
      <c r="G2086" s="17" t="s">
        <v>250</v>
      </c>
      <c r="I2086" s="60" t="s">
        <v>248</v>
      </c>
    </row>
    <row r="2087" spans="1:9" s="2" customFormat="1" ht="13.7" customHeight="1" x14ac:dyDescent="0.2">
      <c r="I2087" s="5" t="s">
        <v>909</v>
      </c>
    </row>
    <row r="2088" spans="1:9" s="2" customFormat="1" ht="13.7" customHeight="1" x14ac:dyDescent="0.2">
      <c r="I2088" s="30"/>
    </row>
    <row r="2089" spans="1:9" s="2" customFormat="1" ht="13.7" customHeight="1" x14ac:dyDescent="0.2">
      <c r="A2089" s="4" t="s">
        <v>910</v>
      </c>
      <c r="I2089" s="30"/>
    </row>
    <row r="2090" spans="1:9" s="2" customFormat="1" ht="13.7" customHeight="1" x14ac:dyDescent="0.2">
      <c r="A2090" s="4" t="s">
        <v>911</v>
      </c>
      <c r="I2090" s="30"/>
    </row>
    <row r="2091" spans="1:9" s="2" customFormat="1" ht="13.7" customHeight="1" x14ac:dyDescent="0.2">
      <c r="I2091" s="30"/>
    </row>
    <row r="2092" spans="1:9" s="2" customFormat="1" ht="13.7" customHeight="1" x14ac:dyDescent="0.2">
      <c r="B2092" s="15" t="s">
        <v>186</v>
      </c>
      <c r="E2092" s="15" t="s">
        <v>187</v>
      </c>
      <c r="G2092" s="17" t="s">
        <v>250</v>
      </c>
      <c r="I2092" s="60" t="s">
        <v>236</v>
      </c>
    </row>
    <row r="2093" spans="1:9" s="2" customFormat="1" ht="13.7" customHeight="1" x14ac:dyDescent="0.2">
      <c r="I2093" s="30"/>
    </row>
    <row r="2094" spans="1:9" s="2" customFormat="1" ht="13.7" customHeight="1" x14ac:dyDescent="0.2">
      <c r="A2094" s="4" t="s">
        <v>912</v>
      </c>
      <c r="I2094" s="30"/>
    </row>
    <row r="2095" spans="1:9" s="2" customFormat="1" ht="13.7" customHeight="1" x14ac:dyDescent="0.2">
      <c r="A2095" s="4" t="s">
        <v>913</v>
      </c>
      <c r="I2095" s="30"/>
    </row>
    <row r="2096" spans="1:9" s="2" customFormat="1" ht="13.7" customHeight="1" x14ac:dyDescent="0.2">
      <c r="I2096" s="30"/>
    </row>
    <row r="2097" spans="1:9" s="2" customFormat="1" ht="13.7" customHeight="1" x14ac:dyDescent="0.2">
      <c r="B2097" s="15" t="s">
        <v>186</v>
      </c>
      <c r="E2097" s="15" t="s">
        <v>187</v>
      </c>
      <c r="G2097" s="17" t="s">
        <v>250</v>
      </c>
      <c r="I2097" s="60" t="s">
        <v>236</v>
      </c>
    </row>
    <row r="2099" spans="1:9" s="2" customFormat="1" ht="13.7" customHeight="1" x14ac:dyDescent="0.2">
      <c r="A2099" s="45" t="s">
        <v>914</v>
      </c>
    </row>
    <row r="2100" spans="1:9" s="2" customFormat="1" ht="13.7" customHeight="1" x14ac:dyDescent="0.2">
      <c r="A2100" s="40" t="s">
        <v>915</v>
      </c>
    </row>
    <row r="2101" spans="1:9" s="2" customFormat="1" ht="13.7" customHeight="1" x14ac:dyDescent="0.2">
      <c r="A2101" s="40" t="s">
        <v>916</v>
      </c>
    </row>
    <row r="2102" spans="1:9" s="2" customFormat="1" ht="13.7" customHeight="1" x14ac:dyDescent="0.2">
      <c r="A2102" s="40" t="s">
        <v>917</v>
      </c>
    </row>
    <row r="2103" spans="1:9" s="2" customFormat="1" ht="13.7" customHeight="1" x14ac:dyDescent="0.2">
      <c r="I2103" s="30"/>
    </row>
    <row r="2104" spans="1:9" s="2" customFormat="1" ht="13.7" customHeight="1" x14ac:dyDescent="0.2">
      <c r="I2104" s="30"/>
    </row>
    <row r="2105" spans="1:9" s="2" customFormat="1" ht="18.600000000000001" customHeight="1" x14ac:dyDescent="0.25">
      <c r="A2105" s="6" t="s">
        <v>918</v>
      </c>
      <c r="B2105" s="76"/>
      <c r="I2105" s="30"/>
    </row>
    <row r="2106" spans="1:9" s="2" customFormat="1" ht="13.7" customHeight="1" x14ac:dyDescent="0.2">
      <c r="I2106" s="30"/>
    </row>
    <row r="2107" spans="1:9" s="2" customFormat="1" ht="18.600000000000001" customHeight="1" x14ac:dyDescent="0.25">
      <c r="A2107" s="157" t="s">
        <v>1587</v>
      </c>
      <c r="I2107" s="30"/>
    </row>
    <row r="2108" spans="1:9" s="2" customFormat="1" ht="13.7" customHeight="1" x14ac:dyDescent="0.2">
      <c r="I2108" s="30"/>
    </row>
    <row r="2109" spans="1:9" s="2" customFormat="1" ht="13.7" customHeight="1" x14ac:dyDescent="0.2">
      <c r="A2109" s="4" t="s">
        <v>919</v>
      </c>
      <c r="I2109" s="30"/>
    </row>
    <row r="2110" spans="1:9" s="2" customFormat="1" ht="13.7" customHeight="1" x14ac:dyDescent="0.2">
      <c r="A2110" s="4" t="s">
        <v>920</v>
      </c>
      <c r="I2110" s="30"/>
    </row>
    <row r="2111" spans="1:9" s="2" customFormat="1" ht="13.7" customHeight="1" x14ac:dyDescent="0.2">
      <c r="I2111" s="30"/>
    </row>
    <row r="2112" spans="1:9" s="2" customFormat="1" ht="13.7" customHeight="1" x14ac:dyDescent="0.2">
      <c r="B2112" s="15" t="s">
        <v>186</v>
      </c>
      <c r="E2112" s="15" t="s">
        <v>187</v>
      </c>
      <c r="G2112" s="17" t="s">
        <v>250</v>
      </c>
      <c r="I2112" s="60" t="s">
        <v>236</v>
      </c>
    </row>
    <row r="2113" spans="1:9" s="2" customFormat="1" ht="13.7" customHeight="1" x14ac:dyDescent="0.2">
      <c r="I2113" s="30"/>
    </row>
    <row r="2114" spans="1:9" s="2" customFormat="1" ht="13.7" customHeight="1" x14ac:dyDescent="0.2">
      <c r="A2114" s="4" t="s">
        <v>921</v>
      </c>
      <c r="I2114" s="30"/>
    </row>
    <row r="2115" spans="1:9" s="2" customFormat="1" ht="13.7" customHeight="1" x14ac:dyDescent="0.2">
      <c r="A2115" s="4" t="s">
        <v>922</v>
      </c>
      <c r="I2115" s="30"/>
    </row>
    <row r="2116" spans="1:9" s="2" customFormat="1" ht="13.7" customHeight="1" x14ac:dyDescent="0.2">
      <c r="I2116" s="30"/>
    </row>
    <row r="2117" spans="1:9" s="2" customFormat="1" ht="13.7" customHeight="1" x14ac:dyDescent="0.2">
      <c r="B2117" s="15" t="s">
        <v>186</v>
      </c>
      <c r="E2117" s="15" t="s">
        <v>187</v>
      </c>
      <c r="G2117" s="17" t="s">
        <v>250</v>
      </c>
      <c r="I2117" s="60" t="s">
        <v>236</v>
      </c>
    </row>
    <row r="2118" spans="1:9" s="2" customFormat="1" ht="13.7" customHeight="1" x14ac:dyDescent="0.2">
      <c r="I2118" s="30"/>
    </row>
    <row r="2119" spans="1:9" s="2" customFormat="1" ht="13.7" customHeight="1" x14ac:dyDescent="0.2">
      <c r="A2119" s="4" t="s">
        <v>923</v>
      </c>
      <c r="I2119" s="30"/>
    </row>
    <row r="2120" spans="1:9" s="2" customFormat="1" ht="13.7" customHeight="1" x14ac:dyDescent="0.2">
      <c r="A2120" s="4" t="s">
        <v>924</v>
      </c>
      <c r="I2120" s="30"/>
    </row>
    <row r="2121" spans="1:9" s="2" customFormat="1" ht="13.7" customHeight="1" x14ac:dyDescent="0.2">
      <c r="A2121" s="4" t="s">
        <v>925</v>
      </c>
      <c r="I2121" s="30"/>
    </row>
    <row r="2122" spans="1:9" s="2" customFormat="1" ht="13.7" customHeight="1" x14ac:dyDescent="0.2">
      <c r="I2122" s="30"/>
    </row>
    <row r="2123" spans="1:9" s="2" customFormat="1" ht="13.7" customHeight="1" x14ac:dyDescent="0.2">
      <c r="B2123" s="15" t="s">
        <v>186</v>
      </c>
      <c r="E2123" s="15" t="s">
        <v>187</v>
      </c>
      <c r="G2123" s="17" t="s">
        <v>250</v>
      </c>
      <c r="I2123" s="60" t="s">
        <v>236</v>
      </c>
    </row>
    <row r="2125" spans="1:9" s="2" customFormat="1" ht="13.7" customHeight="1" x14ac:dyDescent="0.2">
      <c r="A2125" s="4" t="s">
        <v>926</v>
      </c>
    </row>
    <row r="2127" spans="1:9" s="2" customFormat="1" ht="13.7" customHeight="1" x14ac:dyDescent="0.2">
      <c r="B2127" s="20" t="s">
        <v>927</v>
      </c>
    </row>
    <row r="2128" spans="1:9" s="2" customFormat="1" ht="13.7" customHeight="1" x14ac:dyDescent="0.2">
      <c r="B2128" s="98"/>
    </row>
    <row r="2129" spans="2:9" s="2" customFormat="1" ht="13.7" customHeight="1" x14ac:dyDescent="0.2">
      <c r="B2129" s="15" t="s">
        <v>186</v>
      </c>
      <c r="E2129" s="15" t="s">
        <v>187</v>
      </c>
      <c r="G2129" s="17" t="s">
        <v>250</v>
      </c>
      <c r="I2129" s="60" t="s">
        <v>236</v>
      </c>
    </row>
    <row r="2130" spans="2:9" s="2" customFormat="1" ht="13.7" customHeight="1" x14ac:dyDescent="0.2">
      <c r="G2130" s="75"/>
      <c r="I2130" s="30"/>
    </row>
    <row r="2131" spans="2:9" s="2" customFormat="1" ht="13.7" customHeight="1" x14ac:dyDescent="0.2">
      <c r="B2131" s="20" t="s">
        <v>928</v>
      </c>
    </row>
    <row r="2132" spans="2:9" s="2" customFormat="1" ht="13.7" customHeight="1" x14ac:dyDescent="0.2">
      <c r="B2132" s="20" t="s">
        <v>929</v>
      </c>
    </row>
    <row r="2133" spans="2:9" s="2" customFormat="1" ht="13.7" customHeight="1" x14ac:dyDescent="0.2">
      <c r="B2133" s="98"/>
    </row>
    <row r="2134" spans="2:9" s="2" customFormat="1" ht="13.7" customHeight="1" x14ac:dyDescent="0.2">
      <c r="B2134" s="15" t="s">
        <v>186</v>
      </c>
      <c r="E2134" s="15" t="s">
        <v>187</v>
      </c>
      <c r="G2134" s="17" t="s">
        <v>250</v>
      </c>
      <c r="I2134" s="60" t="s">
        <v>248</v>
      </c>
    </row>
    <row r="2135" spans="2:9" s="2" customFormat="1" ht="13.7" customHeight="1" x14ac:dyDescent="0.2">
      <c r="G2135" s="75"/>
      <c r="I2135" s="30"/>
    </row>
    <row r="2136" spans="2:9" s="2" customFormat="1" ht="13.7" customHeight="1" x14ac:dyDescent="0.2">
      <c r="B2136" s="20" t="s">
        <v>930</v>
      </c>
    </row>
    <row r="2137" spans="2:9" s="2" customFormat="1" ht="13.7" customHeight="1" x14ac:dyDescent="0.2">
      <c r="B2137" s="98"/>
    </row>
    <row r="2138" spans="2:9" s="2" customFormat="1" ht="13.7" customHeight="1" x14ac:dyDescent="0.2">
      <c r="B2138" s="15" t="s">
        <v>186</v>
      </c>
      <c r="E2138" s="15" t="s">
        <v>187</v>
      </c>
      <c r="G2138" s="17" t="s">
        <v>250</v>
      </c>
      <c r="I2138" s="60" t="s">
        <v>236</v>
      </c>
    </row>
    <row r="2139" spans="2:9" s="2" customFormat="1" ht="13.7" customHeight="1" x14ac:dyDescent="0.2">
      <c r="G2139" s="75"/>
      <c r="I2139" s="30"/>
    </row>
    <row r="2140" spans="2:9" s="2" customFormat="1" ht="13.7" customHeight="1" x14ac:dyDescent="0.2">
      <c r="B2140" s="20" t="s">
        <v>931</v>
      </c>
    </row>
    <row r="2141" spans="2:9" s="2" customFormat="1" ht="13.7" customHeight="1" x14ac:dyDescent="0.2">
      <c r="B2141" s="98"/>
    </row>
    <row r="2142" spans="2:9" s="2" customFormat="1" ht="13.7" customHeight="1" x14ac:dyDescent="0.2">
      <c r="B2142" s="15" t="s">
        <v>186</v>
      </c>
      <c r="E2142" s="15" t="s">
        <v>187</v>
      </c>
      <c r="G2142" s="17" t="s">
        <v>250</v>
      </c>
      <c r="I2142" s="60" t="s">
        <v>236</v>
      </c>
    </row>
    <row r="2143" spans="2:9" s="2" customFormat="1" ht="13.7" customHeight="1" x14ac:dyDescent="0.2">
      <c r="G2143" s="75"/>
      <c r="I2143" s="30"/>
    </row>
    <row r="2144" spans="2:9" s="2" customFormat="1" ht="13.7" customHeight="1" x14ac:dyDescent="0.2">
      <c r="B2144" s="20" t="s">
        <v>932</v>
      </c>
    </row>
    <row r="2145" spans="1:9" s="2" customFormat="1" ht="13.7" customHeight="1" x14ac:dyDescent="0.2">
      <c r="B2145" s="98"/>
    </row>
    <row r="2146" spans="1:9" s="2" customFormat="1" ht="13.7" customHeight="1" x14ac:dyDescent="0.2">
      <c r="B2146" s="15" t="s">
        <v>186</v>
      </c>
      <c r="E2146" s="15" t="s">
        <v>187</v>
      </c>
      <c r="G2146" s="17" t="s">
        <v>250</v>
      </c>
      <c r="I2146" s="60" t="s">
        <v>236</v>
      </c>
    </row>
    <row r="2147" spans="1:9" s="2" customFormat="1" ht="13.7" customHeight="1" x14ac:dyDescent="0.2">
      <c r="G2147" s="75"/>
      <c r="I2147" s="30"/>
    </row>
    <row r="2148" spans="1:9" s="2" customFormat="1" ht="13.7" customHeight="1" x14ac:dyDescent="0.2">
      <c r="B2148" s="20" t="s">
        <v>933</v>
      </c>
    </row>
    <row r="2149" spans="1:9" s="2" customFormat="1" ht="13.7" customHeight="1" x14ac:dyDescent="0.2">
      <c r="B2149" s="98"/>
    </row>
    <row r="2150" spans="1:9" s="2" customFormat="1" ht="13.7" customHeight="1" x14ac:dyDescent="0.2">
      <c r="B2150" s="15" t="s">
        <v>186</v>
      </c>
      <c r="E2150" s="15" t="s">
        <v>187</v>
      </c>
      <c r="G2150" s="17" t="s">
        <v>250</v>
      </c>
      <c r="I2150" s="60" t="s">
        <v>236</v>
      </c>
    </row>
    <row r="2151" spans="1:9" s="2" customFormat="1" ht="13.7" customHeight="1" x14ac:dyDescent="0.2">
      <c r="G2151" s="75"/>
      <c r="I2151" s="30"/>
    </row>
    <row r="2152" spans="1:9" s="2" customFormat="1" ht="13.7" customHeight="1" x14ac:dyDescent="0.2">
      <c r="B2152" s="20" t="s">
        <v>934</v>
      </c>
    </row>
    <row r="2153" spans="1:9" s="2" customFormat="1" ht="13.7" customHeight="1" x14ac:dyDescent="0.2">
      <c r="B2153" s="98"/>
    </row>
    <row r="2154" spans="1:9" s="2" customFormat="1" ht="13.7" customHeight="1" x14ac:dyDescent="0.2">
      <c r="B2154" s="15" t="s">
        <v>186</v>
      </c>
      <c r="E2154" s="15" t="s">
        <v>187</v>
      </c>
      <c r="G2154" s="17" t="s">
        <v>250</v>
      </c>
      <c r="I2154" s="60" t="s">
        <v>248</v>
      </c>
    </row>
    <row r="2155" spans="1:9" s="2" customFormat="1" ht="13.7" customHeight="1" x14ac:dyDescent="0.2">
      <c r="I2155" s="5" t="s">
        <v>935</v>
      </c>
    </row>
    <row r="2157" spans="1:9" s="2" customFormat="1" ht="18.600000000000001" customHeight="1" x14ac:dyDescent="0.25">
      <c r="A2157" s="157" t="s">
        <v>1588</v>
      </c>
    </row>
    <row r="2159" spans="1:9" s="2" customFormat="1" ht="13.7" customHeight="1" x14ac:dyDescent="0.2">
      <c r="A2159" s="4" t="s">
        <v>936</v>
      </c>
    </row>
    <row r="2160" spans="1:9" s="2" customFormat="1" ht="13.7" customHeight="1" x14ac:dyDescent="0.2">
      <c r="A2160" s="4" t="s">
        <v>937</v>
      </c>
    </row>
    <row r="2162" spans="1:9" s="2" customFormat="1" ht="13.7" customHeight="1" x14ac:dyDescent="0.2">
      <c r="B2162" s="15" t="s">
        <v>186</v>
      </c>
      <c r="E2162" s="15" t="s">
        <v>187</v>
      </c>
      <c r="G2162" s="17" t="s">
        <v>250</v>
      </c>
      <c r="I2162" s="60" t="s">
        <v>236</v>
      </c>
    </row>
    <row r="2163" spans="1:9" s="2" customFormat="1" ht="13.7" customHeight="1" x14ac:dyDescent="0.2">
      <c r="I2163" s="30"/>
    </row>
    <row r="2164" spans="1:9" s="2" customFormat="1" ht="13.7" customHeight="1" x14ac:dyDescent="0.2">
      <c r="A2164" s="4" t="s">
        <v>938</v>
      </c>
      <c r="I2164" s="30"/>
    </row>
    <row r="2165" spans="1:9" s="2" customFormat="1" ht="13.7" customHeight="1" x14ac:dyDescent="0.2">
      <c r="A2165" s="4" t="s">
        <v>939</v>
      </c>
      <c r="I2165" s="30"/>
    </row>
    <row r="2166" spans="1:9" s="2" customFormat="1" ht="13.7" customHeight="1" x14ac:dyDescent="0.2">
      <c r="I2166" s="30"/>
    </row>
    <row r="2167" spans="1:9" s="2" customFormat="1" ht="13.7" customHeight="1" x14ac:dyDescent="0.2">
      <c r="B2167" s="15" t="s">
        <v>186</v>
      </c>
      <c r="E2167" s="15" t="s">
        <v>187</v>
      </c>
      <c r="G2167" s="17" t="s">
        <v>250</v>
      </c>
      <c r="I2167" s="60" t="s">
        <v>236</v>
      </c>
    </row>
    <row r="2168" spans="1:9" s="2" customFormat="1" ht="13.7" customHeight="1" x14ac:dyDescent="0.2">
      <c r="I2168" s="30"/>
    </row>
    <row r="2169" spans="1:9" s="2" customFormat="1" ht="13.7" customHeight="1" x14ac:dyDescent="0.2">
      <c r="A2169" s="4" t="s">
        <v>940</v>
      </c>
      <c r="I2169" s="30"/>
    </row>
    <row r="2170" spans="1:9" s="2" customFormat="1" ht="13.7" customHeight="1" x14ac:dyDescent="0.2">
      <c r="I2170" s="30"/>
    </row>
    <row r="2171" spans="1:9" s="2" customFormat="1" ht="13.7" customHeight="1" x14ac:dyDescent="0.2">
      <c r="B2171" s="15" t="s">
        <v>941</v>
      </c>
      <c r="E2171" s="15" t="s">
        <v>187</v>
      </c>
      <c r="G2171" s="17" t="s">
        <v>250</v>
      </c>
      <c r="I2171" s="60" t="s">
        <v>248</v>
      </c>
    </row>
    <row r="2172" spans="1:9" s="2" customFormat="1" ht="13.7" customHeight="1" x14ac:dyDescent="0.2">
      <c r="I2172" s="30"/>
    </row>
    <row r="2173" spans="1:9" s="2" customFormat="1" ht="13.7" customHeight="1" x14ac:dyDescent="0.2">
      <c r="A2173" s="4" t="s">
        <v>942</v>
      </c>
      <c r="I2173" s="30"/>
    </row>
    <row r="2174" spans="1:9" s="2" customFormat="1" ht="13.7" customHeight="1" x14ac:dyDescent="0.2">
      <c r="I2174" s="30"/>
    </row>
    <row r="2175" spans="1:9" s="2" customFormat="1" ht="13.7" customHeight="1" x14ac:dyDescent="0.2">
      <c r="B2175" s="15" t="s">
        <v>186</v>
      </c>
      <c r="E2175" s="15" t="s">
        <v>187</v>
      </c>
      <c r="G2175" s="17" t="s">
        <v>250</v>
      </c>
      <c r="I2175" s="60" t="s">
        <v>236</v>
      </c>
    </row>
    <row r="2176" spans="1:9" s="2" customFormat="1" ht="13.7" customHeight="1" x14ac:dyDescent="0.2">
      <c r="I2176" s="5" t="s">
        <v>943</v>
      </c>
    </row>
    <row r="2177" spans="1:9" s="2" customFormat="1" ht="13.7" customHeight="1" x14ac:dyDescent="0.2">
      <c r="A2177" s="4" t="s">
        <v>944</v>
      </c>
      <c r="I2177" s="30"/>
    </row>
    <row r="2178" spans="1:9" s="2" customFormat="1" ht="13.7" customHeight="1" x14ac:dyDescent="0.2">
      <c r="A2178" s="4" t="s">
        <v>945</v>
      </c>
      <c r="I2178" s="30"/>
    </row>
    <row r="2179" spans="1:9" s="2" customFormat="1" ht="13.7" customHeight="1" x14ac:dyDescent="0.2">
      <c r="I2179" s="106"/>
    </row>
    <row r="2180" spans="1:9" s="2" customFormat="1" ht="13.7" customHeight="1" x14ac:dyDescent="0.2">
      <c r="B2180" s="15" t="s">
        <v>186</v>
      </c>
      <c r="E2180" s="15" t="s">
        <v>187</v>
      </c>
      <c r="G2180" s="17" t="s">
        <v>250</v>
      </c>
      <c r="I2180" s="60" t="s">
        <v>236</v>
      </c>
    </row>
    <row r="2181" spans="1:9" s="2" customFormat="1" ht="13.7" customHeight="1" x14ac:dyDescent="0.2">
      <c r="I2181" s="30"/>
    </row>
    <row r="2182" spans="1:9" s="2" customFormat="1" ht="13.7" customHeight="1" x14ac:dyDescent="0.2">
      <c r="A2182" s="4" t="s">
        <v>946</v>
      </c>
      <c r="I2182" s="30"/>
    </row>
    <row r="2183" spans="1:9" s="2" customFormat="1" ht="13.7" customHeight="1" x14ac:dyDescent="0.2">
      <c r="A2183" s="4" t="s">
        <v>947</v>
      </c>
      <c r="I2183" s="30"/>
    </row>
    <row r="2184" spans="1:9" s="2" customFormat="1" ht="13.7" customHeight="1" x14ac:dyDescent="0.2">
      <c r="A2184" s="4" t="s">
        <v>888</v>
      </c>
      <c r="I2184" s="30"/>
    </row>
    <row r="2185" spans="1:9" s="2" customFormat="1" ht="13.7" customHeight="1" x14ac:dyDescent="0.2">
      <c r="I2185" s="30"/>
    </row>
    <row r="2186" spans="1:9" s="2" customFormat="1" ht="13.7" customHeight="1" x14ac:dyDescent="0.2">
      <c r="B2186" s="15" t="s">
        <v>186</v>
      </c>
      <c r="E2186" s="15" t="s">
        <v>187</v>
      </c>
      <c r="G2186" s="17" t="s">
        <v>250</v>
      </c>
      <c r="I2186" s="60" t="s">
        <v>236</v>
      </c>
    </row>
    <row r="2188" spans="1:9" s="2" customFormat="1" ht="13.7" customHeight="1" x14ac:dyDescent="0.2">
      <c r="A2188" s="40" t="s">
        <v>948</v>
      </c>
    </row>
    <row r="2190" spans="1:9" s="2" customFormat="1" ht="13.7" customHeight="1" x14ac:dyDescent="0.2">
      <c r="A2190" s="4" t="s">
        <v>949</v>
      </c>
    </row>
    <row r="2191" spans="1:9" s="2" customFormat="1" ht="13.7" customHeight="1" x14ac:dyDescent="0.2">
      <c r="A2191" s="4" t="s">
        <v>950</v>
      </c>
    </row>
    <row r="2193" spans="1:9" s="2" customFormat="1" ht="13.7" customHeight="1" x14ac:dyDescent="0.2">
      <c r="B2193" s="15" t="s">
        <v>186</v>
      </c>
      <c r="E2193" s="15" t="s">
        <v>187</v>
      </c>
      <c r="G2193" s="17" t="s">
        <v>250</v>
      </c>
      <c r="I2193" s="60" t="s">
        <v>236</v>
      </c>
    </row>
    <row r="2194" spans="1:9" s="2" customFormat="1" ht="13.7" customHeight="1" x14ac:dyDescent="0.2">
      <c r="I2194" s="30"/>
    </row>
    <row r="2195" spans="1:9" s="2" customFormat="1" ht="13.7" customHeight="1" x14ac:dyDescent="0.2">
      <c r="A2195" s="4" t="s">
        <v>951</v>
      </c>
      <c r="I2195" s="30"/>
    </row>
    <row r="2196" spans="1:9" s="2" customFormat="1" ht="13.7" customHeight="1" x14ac:dyDescent="0.2">
      <c r="A2196" s="4" t="s">
        <v>952</v>
      </c>
      <c r="I2196" s="30"/>
    </row>
    <row r="2197" spans="1:9" s="2" customFormat="1" ht="13.7" customHeight="1" x14ac:dyDescent="0.2">
      <c r="A2197" s="4" t="s">
        <v>953</v>
      </c>
      <c r="I2197" s="30"/>
    </row>
    <row r="2198" spans="1:9" s="2" customFormat="1" ht="13.7" customHeight="1" x14ac:dyDescent="0.2">
      <c r="I2198" s="30"/>
    </row>
    <row r="2199" spans="1:9" s="2" customFormat="1" ht="13.7" customHeight="1" x14ac:dyDescent="0.2">
      <c r="B2199" s="15" t="s">
        <v>186</v>
      </c>
      <c r="E2199" s="15" t="s">
        <v>187</v>
      </c>
      <c r="G2199" s="17" t="s">
        <v>250</v>
      </c>
      <c r="I2199" s="60" t="s">
        <v>248</v>
      </c>
    </row>
    <row r="2200" spans="1:9" s="2" customFormat="1" ht="13.7" customHeight="1" x14ac:dyDescent="0.2">
      <c r="I2200" s="30"/>
    </row>
    <row r="2201" spans="1:9" s="2" customFormat="1" ht="13.7" customHeight="1" x14ac:dyDescent="0.2">
      <c r="A2201" s="40" t="s">
        <v>954</v>
      </c>
      <c r="I2201" s="30"/>
    </row>
    <row r="2202" spans="1:9" s="2" customFormat="1" ht="13.7" customHeight="1" x14ac:dyDescent="0.2">
      <c r="I2202" s="30"/>
    </row>
    <row r="2203" spans="1:9" s="2" customFormat="1" ht="13.7" customHeight="1" x14ac:dyDescent="0.2">
      <c r="A2203" s="4" t="s">
        <v>955</v>
      </c>
      <c r="I2203" s="30"/>
    </row>
    <row r="2204" spans="1:9" s="2" customFormat="1" ht="13.7" customHeight="1" x14ac:dyDescent="0.2">
      <c r="A2204" s="4" t="s">
        <v>956</v>
      </c>
      <c r="I2204" s="30"/>
    </row>
    <row r="2205" spans="1:9" s="2" customFormat="1" ht="13.7" customHeight="1" x14ac:dyDescent="0.2">
      <c r="I2205" s="30"/>
    </row>
    <row r="2206" spans="1:9" s="2" customFormat="1" ht="13.7" customHeight="1" x14ac:dyDescent="0.2">
      <c r="B2206" s="15" t="s">
        <v>186</v>
      </c>
      <c r="E2206" s="15" t="s">
        <v>187</v>
      </c>
      <c r="G2206" s="17" t="s">
        <v>250</v>
      </c>
      <c r="I2206" s="60" t="s">
        <v>248</v>
      </c>
    </row>
    <row r="2208" spans="1:9" s="2" customFormat="1" ht="13.7" customHeight="1" x14ac:dyDescent="0.2">
      <c r="A2208" s="40" t="s">
        <v>957</v>
      </c>
    </row>
    <row r="2209" spans="1:9" s="2" customFormat="1" ht="13.7" customHeight="1" x14ac:dyDescent="0.2">
      <c r="A2209" s="40" t="s">
        <v>958</v>
      </c>
    </row>
    <row r="2211" spans="1:9" s="2" customFormat="1" ht="13.7" customHeight="1" x14ac:dyDescent="0.2">
      <c r="A2211" s="4" t="s">
        <v>959</v>
      </c>
    </row>
    <row r="2213" spans="1:9" s="2" customFormat="1" ht="13.7" customHeight="1" x14ac:dyDescent="0.2">
      <c r="B2213" s="20" t="s">
        <v>960</v>
      </c>
    </row>
    <row r="2214" spans="1:9" s="2" customFormat="1" ht="13.7" customHeight="1" x14ac:dyDescent="0.2">
      <c r="B2214" s="20" t="s">
        <v>901</v>
      </c>
    </row>
    <row r="2215" spans="1:9" s="2" customFormat="1" ht="13.7" customHeight="1" x14ac:dyDescent="0.2">
      <c r="B2215" s="98"/>
    </row>
    <row r="2216" spans="1:9" s="2" customFormat="1" ht="13.7" customHeight="1" x14ac:dyDescent="0.2">
      <c r="B2216" s="15" t="s">
        <v>186</v>
      </c>
      <c r="E2216" s="15" t="s">
        <v>187</v>
      </c>
      <c r="G2216" s="17" t="s">
        <v>250</v>
      </c>
      <c r="I2216" s="60" t="s">
        <v>248</v>
      </c>
    </row>
    <row r="2217" spans="1:9" s="2" customFormat="1" ht="13.7" customHeight="1" x14ac:dyDescent="0.2">
      <c r="I2217" s="30"/>
    </row>
    <row r="2218" spans="1:9" s="2" customFormat="1" ht="13.7" customHeight="1" x14ac:dyDescent="0.2">
      <c r="B2218" s="20" t="s">
        <v>961</v>
      </c>
    </row>
    <row r="2219" spans="1:9" s="2" customFormat="1" ht="13.7" customHeight="1" x14ac:dyDescent="0.2">
      <c r="B2219" s="20" t="s">
        <v>902</v>
      </c>
    </row>
    <row r="2220" spans="1:9" s="2" customFormat="1" ht="13.7" customHeight="1" x14ac:dyDescent="0.2">
      <c r="B2220" s="98"/>
    </row>
    <row r="2221" spans="1:9" s="2" customFormat="1" ht="13.7" customHeight="1" x14ac:dyDescent="0.2">
      <c r="B2221" s="15" t="s">
        <v>186</v>
      </c>
      <c r="E2221" s="15" t="s">
        <v>187</v>
      </c>
      <c r="G2221" s="17" t="s">
        <v>250</v>
      </c>
      <c r="I2221" s="60" t="s">
        <v>248</v>
      </c>
    </row>
    <row r="2222" spans="1:9" s="2" customFormat="1" ht="13.7" customHeight="1" x14ac:dyDescent="0.2">
      <c r="I2222" s="30"/>
    </row>
    <row r="2223" spans="1:9" s="2" customFormat="1" ht="13.7" customHeight="1" x14ac:dyDescent="0.2">
      <c r="B2223" s="20" t="s">
        <v>962</v>
      </c>
    </row>
    <row r="2224" spans="1:9" s="2" customFormat="1" ht="13.7" customHeight="1" x14ac:dyDescent="0.2">
      <c r="B2224" s="98"/>
    </row>
    <row r="2225" spans="1:9" s="2" customFormat="1" ht="13.7" customHeight="1" x14ac:dyDescent="0.2">
      <c r="B2225" s="15" t="s">
        <v>186</v>
      </c>
      <c r="E2225" s="15" t="s">
        <v>187</v>
      </c>
      <c r="G2225" s="17" t="s">
        <v>250</v>
      </c>
      <c r="I2225" s="60" t="s">
        <v>248</v>
      </c>
    </row>
    <row r="2226" spans="1:9" s="2" customFormat="1" ht="13.7" customHeight="1" x14ac:dyDescent="0.2">
      <c r="I2226" s="30"/>
    </row>
    <row r="2227" spans="1:9" s="2" customFormat="1" ht="13.7" customHeight="1" x14ac:dyDescent="0.2">
      <c r="B2227" s="4" t="s">
        <v>963</v>
      </c>
      <c r="I2227" s="30"/>
    </row>
    <row r="2228" spans="1:9" s="2" customFormat="1" ht="13.7" customHeight="1" x14ac:dyDescent="0.2">
      <c r="B2228" s="4" t="s">
        <v>903</v>
      </c>
      <c r="I2228" s="30"/>
    </row>
    <row r="2229" spans="1:9" s="2" customFormat="1" ht="13.7" customHeight="1" x14ac:dyDescent="0.2">
      <c r="I2229" s="30"/>
    </row>
    <row r="2230" spans="1:9" s="2" customFormat="1" ht="13.7" customHeight="1" x14ac:dyDescent="0.2">
      <c r="B2230" s="15" t="s">
        <v>186</v>
      </c>
      <c r="E2230" s="15" t="s">
        <v>187</v>
      </c>
      <c r="G2230" s="17" t="s">
        <v>250</v>
      </c>
      <c r="I2230" s="60" t="s">
        <v>248</v>
      </c>
    </row>
    <row r="2232" spans="1:9" s="2" customFormat="1" ht="13.7" customHeight="1" x14ac:dyDescent="0.2">
      <c r="B2232" s="4" t="s">
        <v>964</v>
      </c>
    </row>
    <row r="2233" spans="1:9" s="2" customFormat="1" ht="13.7" customHeight="1" x14ac:dyDescent="0.2">
      <c r="B2233" s="4" t="s">
        <v>904</v>
      </c>
    </row>
    <row r="2235" spans="1:9" s="2" customFormat="1" ht="13.7" customHeight="1" x14ac:dyDescent="0.2">
      <c r="B2235" s="15" t="s">
        <v>186</v>
      </c>
      <c r="E2235" s="15" t="s">
        <v>187</v>
      </c>
      <c r="G2235" s="17" t="s">
        <v>250</v>
      </c>
      <c r="I2235" s="60" t="s">
        <v>248</v>
      </c>
    </row>
    <row r="2236" spans="1:9" s="2" customFormat="1" ht="13.7" customHeight="1" x14ac:dyDescent="0.2">
      <c r="I2236" s="5" t="s">
        <v>965</v>
      </c>
    </row>
    <row r="2237" spans="1:9" s="2" customFormat="1" ht="13.7" customHeight="1" x14ac:dyDescent="0.2">
      <c r="A2237" s="4" t="s">
        <v>966</v>
      </c>
      <c r="I2237" s="30"/>
    </row>
    <row r="2238" spans="1:9" s="2" customFormat="1" ht="13.7" customHeight="1" x14ac:dyDescent="0.2">
      <c r="I2238" s="30"/>
    </row>
    <row r="2239" spans="1:9" s="2" customFormat="1" ht="13.7" customHeight="1" x14ac:dyDescent="0.2">
      <c r="B2239" s="20" t="s">
        <v>967</v>
      </c>
    </row>
    <row r="2240" spans="1:9" s="2" customFormat="1" ht="13.7" customHeight="1" x14ac:dyDescent="0.2">
      <c r="B2240" s="98"/>
    </row>
    <row r="2241" spans="2:9" s="2" customFormat="1" ht="13.7" customHeight="1" x14ac:dyDescent="0.2">
      <c r="B2241" s="15" t="s">
        <v>186</v>
      </c>
      <c r="E2241" s="15" t="s">
        <v>187</v>
      </c>
      <c r="G2241" s="17" t="s">
        <v>250</v>
      </c>
      <c r="I2241" s="60" t="s">
        <v>248</v>
      </c>
    </row>
    <row r="2242" spans="2:9" s="2" customFormat="1" ht="13.7" customHeight="1" x14ac:dyDescent="0.2">
      <c r="G2242" s="75"/>
      <c r="I2242" s="30"/>
    </row>
    <row r="2243" spans="2:9" s="2" customFormat="1" ht="13.7" customHeight="1" x14ac:dyDescent="0.2">
      <c r="B2243" s="4" t="s">
        <v>968</v>
      </c>
      <c r="G2243" s="30"/>
      <c r="I2243" s="30"/>
    </row>
    <row r="2244" spans="2:9" s="2" customFormat="1" ht="13.7" customHeight="1" x14ac:dyDescent="0.2">
      <c r="B2244" s="98"/>
    </row>
    <row r="2245" spans="2:9" s="2" customFormat="1" ht="13.7" customHeight="1" x14ac:dyDescent="0.2">
      <c r="B2245" s="15" t="s">
        <v>186</v>
      </c>
      <c r="E2245" s="15" t="s">
        <v>187</v>
      </c>
      <c r="G2245" s="17" t="s">
        <v>250</v>
      </c>
      <c r="I2245" s="60" t="s">
        <v>248</v>
      </c>
    </row>
    <row r="2246" spans="2:9" s="2" customFormat="1" ht="13.7" customHeight="1" x14ac:dyDescent="0.2">
      <c r="G2246" s="75"/>
      <c r="I2246" s="30"/>
    </row>
    <row r="2247" spans="2:9" s="2" customFormat="1" ht="13.7" customHeight="1" x14ac:dyDescent="0.2">
      <c r="B2247" s="20" t="s">
        <v>969</v>
      </c>
    </row>
    <row r="2248" spans="2:9" s="2" customFormat="1" ht="13.7" customHeight="1" x14ac:dyDescent="0.2">
      <c r="B2248" s="98"/>
    </row>
    <row r="2249" spans="2:9" s="2" customFormat="1" ht="13.7" customHeight="1" x14ac:dyDescent="0.2">
      <c r="B2249" s="15" t="s">
        <v>186</v>
      </c>
      <c r="E2249" s="15" t="s">
        <v>187</v>
      </c>
      <c r="G2249" s="17" t="s">
        <v>250</v>
      </c>
      <c r="I2249" s="60" t="s">
        <v>236</v>
      </c>
    </row>
    <row r="2250" spans="2:9" s="2" customFormat="1" ht="13.7" customHeight="1" x14ac:dyDescent="0.2">
      <c r="G2250" s="75"/>
      <c r="I2250" s="30"/>
    </row>
    <row r="2251" spans="2:9" s="2" customFormat="1" ht="13.7" customHeight="1" x14ac:dyDescent="0.2">
      <c r="B2251" s="20" t="s">
        <v>970</v>
      </c>
    </row>
    <row r="2252" spans="2:9" s="2" customFormat="1" ht="13.7" customHeight="1" x14ac:dyDescent="0.2">
      <c r="B2252" s="98"/>
    </row>
    <row r="2253" spans="2:9" s="2" customFormat="1" ht="13.7" customHeight="1" x14ac:dyDescent="0.2">
      <c r="B2253" s="15" t="s">
        <v>186</v>
      </c>
      <c r="E2253" s="15" t="s">
        <v>187</v>
      </c>
      <c r="G2253" s="17" t="s">
        <v>250</v>
      </c>
      <c r="I2253" s="60" t="s">
        <v>236</v>
      </c>
    </row>
    <row r="2254" spans="2:9" s="2" customFormat="1" ht="13.7" customHeight="1" x14ac:dyDescent="0.2">
      <c r="G2254" s="75"/>
      <c r="I2254" s="30"/>
    </row>
    <row r="2255" spans="2:9" s="2" customFormat="1" ht="13.7" customHeight="1" x14ac:dyDescent="0.2">
      <c r="B2255" s="20" t="s">
        <v>971</v>
      </c>
    </row>
    <row r="2256" spans="2:9" s="2" customFormat="1" ht="13.7" customHeight="1" x14ac:dyDescent="0.2">
      <c r="B2256" s="98"/>
    </row>
    <row r="2257" spans="1:9" s="2" customFormat="1" ht="13.7" customHeight="1" x14ac:dyDescent="0.2">
      <c r="B2257" s="15" t="s">
        <v>186</v>
      </c>
      <c r="E2257" s="15" t="s">
        <v>187</v>
      </c>
      <c r="G2257" s="17" t="s">
        <v>250</v>
      </c>
      <c r="I2257" s="60" t="s">
        <v>236</v>
      </c>
    </row>
    <row r="2258" spans="1:9" s="2" customFormat="1" ht="13.7" customHeight="1" x14ac:dyDescent="0.2">
      <c r="G2258" s="75"/>
      <c r="I2258" s="30"/>
    </row>
    <row r="2259" spans="1:9" s="2" customFormat="1" ht="13.7" customHeight="1" x14ac:dyDescent="0.2">
      <c r="B2259" s="20" t="s">
        <v>972</v>
      </c>
    </row>
    <row r="2260" spans="1:9" s="2" customFormat="1" ht="13.7" customHeight="1" x14ac:dyDescent="0.2">
      <c r="B2260" s="98"/>
    </row>
    <row r="2261" spans="1:9" s="2" customFormat="1" ht="13.7" customHeight="1" x14ac:dyDescent="0.2">
      <c r="B2261" s="15" t="s">
        <v>186</v>
      </c>
      <c r="E2261" s="15" t="s">
        <v>187</v>
      </c>
      <c r="G2261" s="17" t="s">
        <v>250</v>
      </c>
      <c r="I2261" s="60" t="s">
        <v>236</v>
      </c>
    </row>
    <row r="2262" spans="1:9" s="2" customFormat="1" ht="13.7" customHeight="1" x14ac:dyDescent="0.2">
      <c r="G2262" s="75"/>
      <c r="I2262" s="30"/>
    </row>
    <row r="2263" spans="1:9" s="2" customFormat="1" ht="13.7" customHeight="1" x14ac:dyDescent="0.2">
      <c r="B2263" s="20" t="s">
        <v>973</v>
      </c>
    </row>
    <row r="2264" spans="1:9" s="2" customFormat="1" ht="13.7" customHeight="1" x14ac:dyDescent="0.2">
      <c r="B2264" s="98"/>
    </row>
    <row r="2265" spans="1:9" s="2" customFormat="1" ht="13.7" customHeight="1" x14ac:dyDescent="0.2">
      <c r="B2265" s="15" t="s">
        <v>186</v>
      </c>
      <c r="E2265" s="15" t="s">
        <v>187</v>
      </c>
      <c r="G2265" s="17" t="s">
        <v>250</v>
      </c>
      <c r="I2265" s="60" t="s">
        <v>248</v>
      </c>
    </row>
    <row r="2267" spans="1:9" s="2" customFormat="1" ht="13.7" customHeight="1" x14ac:dyDescent="0.2">
      <c r="A2267" s="4" t="s">
        <v>974</v>
      </c>
    </row>
    <row r="2268" spans="1:9" s="2" customFormat="1" ht="13.7" customHeight="1" x14ac:dyDescent="0.2">
      <c r="A2268" s="4" t="s">
        <v>975</v>
      </c>
    </row>
    <row r="2270" spans="1:9" s="2" customFormat="1" ht="13.7" customHeight="1" x14ac:dyDescent="0.2">
      <c r="B2270" s="15" t="s">
        <v>186</v>
      </c>
      <c r="E2270" s="15" t="s">
        <v>187</v>
      </c>
      <c r="G2270" s="17" t="s">
        <v>250</v>
      </c>
      <c r="I2270" s="60" t="s">
        <v>236</v>
      </c>
    </row>
    <row r="2271" spans="1:9" s="2" customFormat="1" ht="13.7" customHeight="1" x14ac:dyDescent="0.2">
      <c r="I2271" s="30"/>
    </row>
    <row r="2272" spans="1:9" s="2" customFormat="1" ht="13.7" customHeight="1" x14ac:dyDescent="0.2">
      <c r="A2272" s="4" t="s">
        <v>976</v>
      </c>
      <c r="I2272" s="30"/>
    </row>
    <row r="2273" spans="1:9" s="2" customFormat="1" ht="13.7" customHeight="1" x14ac:dyDescent="0.2">
      <c r="A2273" s="4" t="s">
        <v>977</v>
      </c>
      <c r="I2273" s="30"/>
    </row>
    <row r="2274" spans="1:9" s="2" customFormat="1" ht="13.7" customHeight="1" x14ac:dyDescent="0.2">
      <c r="I2274" s="30"/>
    </row>
    <row r="2275" spans="1:9" s="2" customFormat="1" ht="13.7" customHeight="1" x14ac:dyDescent="0.2">
      <c r="B2275" s="15" t="s">
        <v>186</v>
      </c>
      <c r="E2275" s="15" t="s">
        <v>187</v>
      </c>
      <c r="G2275" s="17" t="s">
        <v>250</v>
      </c>
      <c r="I2275" s="60" t="s">
        <v>236</v>
      </c>
    </row>
    <row r="2276" spans="1:9" s="2" customFormat="1" ht="13.7" customHeight="1" x14ac:dyDescent="0.2">
      <c r="I2276" s="30"/>
    </row>
    <row r="2277" spans="1:9" s="2" customFormat="1" ht="13.7" customHeight="1" x14ac:dyDescent="0.2">
      <c r="A2277" s="40" t="s">
        <v>978</v>
      </c>
      <c r="I2277" s="30"/>
    </row>
    <row r="2278" spans="1:9" s="2" customFormat="1" ht="13.7" customHeight="1" x14ac:dyDescent="0.2">
      <c r="I2278" s="30"/>
    </row>
    <row r="2279" spans="1:9" s="2" customFormat="1" ht="13.7" customHeight="1" x14ac:dyDescent="0.2">
      <c r="A2279" s="4" t="s">
        <v>979</v>
      </c>
      <c r="I2279" s="30"/>
    </row>
    <row r="2280" spans="1:9" s="2" customFormat="1" ht="13.7" customHeight="1" x14ac:dyDescent="0.2">
      <c r="A2280" s="4" t="s">
        <v>980</v>
      </c>
      <c r="I2280" s="30"/>
    </row>
    <row r="2281" spans="1:9" s="2" customFormat="1" ht="13.7" customHeight="1" x14ac:dyDescent="0.2">
      <c r="I2281" s="30"/>
    </row>
    <row r="2282" spans="1:9" s="2" customFormat="1" ht="13.7" customHeight="1" x14ac:dyDescent="0.2">
      <c r="B2282" s="15" t="s">
        <v>186</v>
      </c>
      <c r="E2282" s="15" t="s">
        <v>187</v>
      </c>
      <c r="G2282" s="17" t="s">
        <v>250</v>
      </c>
      <c r="I2282" s="60" t="s">
        <v>236</v>
      </c>
    </row>
    <row r="2283" spans="1:9" s="2" customFormat="1" ht="13.7" customHeight="1" x14ac:dyDescent="0.2">
      <c r="I2283" s="30"/>
    </row>
    <row r="2284" spans="1:9" s="2" customFormat="1" ht="13.7" customHeight="1" x14ac:dyDescent="0.2">
      <c r="A2284" s="4" t="s">
        <v>981</v>
      </c>
      <c r="I2284" s="30"/>
    </row>
    <row r="2285" spans="1:9" s="2" customFormat="1" ht="13.7" customHeight="1" x14ac:dyDescent="0.2">
      <c r="A2285" s="4" t="s">
        <v>982</v>
      </c>
      <c r="I2285" s="30"/>
    </row>
    <row r="2286" spans="1:9" s="2" customFormat="1" ht="13.7" customHeight="1" x14ac:dyDescent="0.2">
      <c r="I2286" s="30"/>
    </row>
    <row r="2287" spans="1:9" s="2" customFormat="1" ht="13.7" customHeight="1" x14ac:dyDescent="0.2">
      <c r="B2287" s="15" t="s">
        <v>186</v>
      </c>
      <c r="E2287" s="15" t="s">
        <v>187</v>
      </c>
      <c r="G2287" s="17" t="s">
        <v>250</v>
      </c>
      <c r="I2287" s="60" t="s">
        <v>236</v>
      </c>
    </row>
    <row r="2289" spans="1:9" s="2" customFormat="1" ht="13.7" customHeight="1" x14ac:dyDescent="0.2">
      <c r="A2289" s="40" t="s">
        <v>983</v>
      </c>
    </row>
    <row r="2290" spans="1:9" s="2" customFormat="1" ht="13.7" customHeight="1" x14ac:dyDescent="0.2">
      <c r="A2290" s="40" t="s">
        <v>984</v>
      </c>
    </row>
    <row r="2291" spans="1:9" s="2" customFormat="1" ht="13.7" customHeight="1" x14ac:dyDescent="0.2">
      <c r="A2291" s="40" t="s">
        <v>985</v>
      </c>
    </row>
    <row r="2292" spans="1:9" s="2" customFormat="1" ht="13.7" customHeight="1" x14ac:dyDescent="0.2">
      <c r="A2292" s="41"/>
    </row>
    <row r="2293" spans="1:9" s="2" customFormat="1" ht="13.7" customHeight="1" x14ac:dyDescent="0.2">
      <c r="A2293" s="41"/>
    </row>
    <row r="2294" spans="1:9" s="2" customFormat="1" ht="18.600000000000001" customHeight="1" x14ac:dyDescent="0.25">
      <c r="A2294" s="6" t="s">
        <v>986</v>
      </c>
      <c r="B2294" s="76"/>
      <c r="I2294" s="5" t="s">
        <v>987</v>
      </c>
    </row>
    <row r="2296" spans="1:9" s="2" customFormat="1" ht="13.7" customHeight="1" x14ac:dyDescent="0.2">
      <c r="A2296" s="4" t="s">
        <v>988</v>
      </c>
    </row>
    <row r="2297" spans="1:9" s="2" customFormat="1" ht="13.7" customHeight="1" x14ac:dyDescent="0.2">
      <c r="A2297" s="4" t="s">
        <v>989</v>
      </c>
    </row>
    <row r="2298" spans="1:9" s="2" customFormat="1" ht="13.7" customHeight="1" x14ac:dyDescent="0.2">
      <c r="A2298" s="4" t="s">
        <v>990</v>
      </c>
    </row>
    <row r="2299" spans="1:9" s="2" customFormat="1" ht="13.7" customHeight="1" x14ac:dyDescent="0.2">
      <c r="A2299" s="4" t="s">
        <v>991</v>
      </c>
    </row>
    <row r="2301" spans="1:9" s="2" customFormat="1" ht="13.7" customHeight="1" x14ac:dyDescent="0.2">
      <c r="B2301" s="15" t="s">
        <v>186</v>
      </c>
      <c r="E2301" s="15" t="s">
        <v>187</v>
      </c>
      <c r="G2301" s="17" t="s">
        <v>250</v>
      </c>
      <c r="I2301" s="60" t="s">
        <v>236</v>
      </c>
    </row>
    <row r="2302" spans="1:9" s="2" customFormat="1" ht="13.7" customHeight="1" x14ac:dyDescent="0.2">
      <c r="I2302" s="30"/>
    </row>
    <row r="2303" spans="1:9" s="2" customFormat="1" ht="13.7" customHeight="1" x14ac:dyDescent="0.2">
      <c r="A2303" s="4" t="s">
        <v>992</v>
      </c>
      <c r="I2303" s="30"/>
    </row>
    <row r="2304" spans="1:9" s="2" customFormat="1" ht="13.7" customHeight="1" x14ac:dyDescent="0.2">
      <c r="A2304" s="4" t="s">
        <v>993</v>
      </c>
      <c r="I2304" s="30"/>
    </row>
    <row r="2305" spans="1:9" s="2" customFormat="1" ht="13.7" customHeight="1" x14ac:dyDescent="0.2">
      <c r="A2305" s="4" t="s">
        <v>994</v>
      </c>
      <c r="I2305" s="30"/>
    </row>
    <row r="2306" spans="1:9" s="2" customFormat="1" ht="13.7" customHeight="1" x14ac:dyDescent="0.2">
      <c r="A2306" s="4" t="s">
        <v>995</v>
      </c>
      <c r="I2306" s="30"/>
    </row>
    <row r="2307" spans="1:9" s="2" customFormat="1" ht="13.7" customHeight="1" x14ac:dyDescent="0.2">
      <c r="I2307" s="30"/>
    </row>
    <row r="2308" spans="1:9" s="2" customFormat="1" ht="13.7" customHeight="1" x14ac:dyDescent="0.2">
      <c r="B2308" s="15" t="s">
        <v>186</v>
      </c>
      <c r="E2308" s="15" t="s">
        <v>187</v>
      </c>
      <c r="G2308" s="17" t="s">
        <v>250</v>
      </c>
      <c r="I2308" s="60" t="s">
        <v>236</v>
      </c>
    </row>
    <row r="2309" spans="1:9" s="2" customFormat="1" ht="13.7" customHeight="1" x14ac:dyDescent="0.2">
      <c r="I2309" s="107"/>
    </row>
    <row r="2310" spans="1:9" s="2" customFormat="1" ht="13.7" customHeight="1" x14ac:dyDescent="0.2">
      <c r="A2310" s="4" t="s">
        <v>996</v>
      </c>
      <c r="I2310" s="30"/>
    </row>
    <row r="2311" spans="1:9" s="2" customFormat="1" ht="13.7" customHeight="1" x14ac:dyDescent="0.2">
      <c r="A2311" s="4" t="s">
        <v>997</v>
      </c>
      <c r="I2311" s="30"/>
    </row>
    <row r="2312" spans="1:9" s="2" customFormat="1" ht="13.7" customHeight="1" x14ac:dyDescent="0.2">
      <c r="I2312" s="30"/>
    </row>
    <row r="2313" spans="1:9" s="2" customFormat="1" ht="13.7" customHeight="1" x14ac:dyDescent="0.2">
      <c r="B2313" s="15" t="s">
        <v>186</v>
      </c>
      <c r="E2313" s="15" t="s">
        <v>187</v>
      </c>
      <c r="G2313" s="17" t="s">
        <v>250</v>
      </c>
      <c r="I2313" s="60" t="s">
        <v>236</v>
      </c>
    </row>
    <row r="2345" spans="1:10" s="2" customFormat="1" ht="23.45" customHeight="1" x14ac:dyDescent="0.35">
      <c r="D2345" s="102" t="s">
        <v>998</v>
      </c>
      <c r="I2345" s="5" t="s">
        <v>999</v>
      </c>
    </row>
    <row r="2346" spans="1:10" s="2" customFormat="1" ht="23.45" customHeight="1" x14ac:dyDescent="0.35">
      <c r="D2346" s="53"/>
    </row>
    <row r="2347" spans="1:10" s="2" customFormat="1" ht="23.45" customHeight="1" x14ac:dyDescent="0.35">
      <c r="A2347" s="4" t="s">
        <v>1000</v>
      </c>
      <c r="B2347" s="2">
        <f>C110</f>
        <v>0</v>
      </c>
      <c r="D2347" s="53"/>
      <c r="E2347" s="4" t="s">
        <v>1001</v>
      </c>
      <c r="G2347" s="108">
        <f>C124</f>
        <v>0</v>
      </c>
      <c r="J2347" s="13" t="s">
        <v>1002</v>
      </c>
    </row>
    <row r="2348" spans="1:10" s="2" customFormat="1" ht="23.45" customHeight="1" x14ac:dyDescent="0.35">
      <c r="D2348" s="53"/>
    </row>
    <row r="2350" spans="1:10" s="109" customFormat="1" ht="20.45" customHeight="1" x14ac:dyDescent="0.3">
      <c r="A2350" s="4" t="s">
        <v>1003</v>
      </c>
    </row>
    <row r="2353" spans="1:10" s="110" customFormat="1" ht="30" customHeight="1" x14ac:dyDescent="0.2">
      <c r="A2353" s="111" t="s">
        <v>1004</v>
      </c>
      <c r="B2353" s="112" t="s">
        <v>1005</v>
      </c>
      <c r="C2353" s="113"/>
      <c r="D2353" s="173" t="s">
        <v>1006</v>
      </c>
      <c r="E2353" s="174"/>
      <c r="F2353" s="173" t="s">
        <v>1007</v>
      </c>
      <c r="G2353" s="185"/>
    </row>
    <row r="2354" spans="1:10" s="2" customFormat="1" ht="45" customHeight="1" x14ac:dyDescent="0.2">
      <c r="A2354" s="114" t="s">
        <v>1008</v>
      </c>
      <c r="B2354" s="115">
        <f>C225</f>
        <v>0</v>
      </c>
      <c r="D2354" s="115">
        <f>F225</f>
        <v>0</v>
      </c>
    </row>
    <row r="2355" spans="1:10" s="2" customFormat="1" ht="45" customHeight="1" x14ac:dyDescent="0.2">
      <c r="A2355" s="114" t="s">
        <v>1009</v>
      </c>
      <c r="B2355" s="115">
        <f>C229</f>
        <v>0</v>
      </c>
      <c r="D2355" s="115">
        <f>F229</f>
        <v>0</v>
      </c>
    </row>
    <row r="2356" spans="1:10" s="2" customFormat="1" ht="45" customHeight="1" x14ac:dyDescent="0.2">
      <c r="A2356" s="114" t="s">
        <v>1010</v>
      </c>
      <c r="B2356" s="115">
        <f>C238</f>
        <v>0</v>
      </c>
      <c r="D2356" s="115">
        <f>F238</f>
        <v>0</v>
      </c>
    </row>
    <row r="2357" spans="1:10" s="2" customFormat="1" ht="45" customHeight="1" x14ac:dyDescent="0.2">
      <c r="A2357" s="114" t="s">
        <v>1011</v>
      </c>
      <c r="B2357" s="115">
        <f>C256</f>
        <v>0</v>
      </c>
      <c r="D2357" s="115">
        <f>F256</f>
        <v>0</v>
      </c>
    </row>
    <row r="2358" spans="1:10" s="2" customFormat="1" ht="45" customHeight="1" x14ac:dyDescent="0.2">
      <c r="A2358" s="114" t="s">
        <v>1012</v>
      </c>
      <c r="B2358" s="115">
        <f>C274</f>
        <v>0</v>
      </c>
      <c r="D2358" s="115">
        <f>F274</f>
        <v>0</v>
      </c>
    </row>
    <row r="2359" spans="1:10" s="2" customFormat="1" ht="45" customHeight="1" x14ac:dyDescent="0.2">
      <c r="A2359" s="114" t="s">
        <v>1013</v>
      </c>
      <c r="F2359" s="183" t="s">
        <v>231</v>
      </c>
      <c r="G2359" s="184"/>
      <c r="H2359" s="184"/>
      <c r="I2359" s="184"/>
    </row>
    <row r="2362" spans="1:10" s="2" customFormat="1" ht="13.7" customHeight="1" x14ac:dyDescent="0.2">
      <c r="A2362" s="4" t="s">
        <v>1014</v>
      </c>
      <c r="F2362" s="4" t="s">
        <v>1015</v>
      </c>
    </row>
    <row r="2363" spans="1:10" s="2" customFormat="1" ht="13.7" customHeight="1" x14ac:dyDescent="0.2">
      <c r="A2363" s="2">
        <f>C118</f>
        <v>0</v>
      </c>
      <c r="F2363" s="2">
        <f>C120</f>
        <v>0</v>
      </c>
      <c r="J2363" s="13" t="s">
        <v>1016</v>
      </c>
    </row>
    <row r="2365" spans="1:10" s="2" customFormat="1" ht="13.7" customHeight="1" x14ac:dyDescent="0.2">
      <c r="A2365" s="4" t="s">
        <v>1017</v>
      </c>
      <c r="F2365" s="4" t="s">
        <v>1017</v>
      </c>
    </row>
    <row r="2376" spans="1:10" s="2" customFormat="1" ht="18.600000000000001" customHeight="1" x14ac:dyDescent="0.25">
      <c r="D2376" s="6" t="s">
        <v>998</v>
      </c>
      <c r="I2376" s="5" t="s">
        <v>1018</v>
      </c>
    </row>
    <row r="2377" spans="1:10" s="2" customFormat="1" ht="18.600000000000001" customHeight="1" x14ac:dyDescent="0.25">
      <c r="D2377" s="6" t="s">
        <v>1019</v>
      </c>
    </row>
    <row r="2379" spans="1:10" s="2" customFormat="1" ht="13.7" customHeight="1" x14ac:dyDescent="0.2">
      <c r="A2379" s="4" t="s">
        <v>1000</v>
      </c>
      <c r="B2379" s="2">
        <f>C110</f>
        <v>0</v>
      </c>
      <c r="C2379" s="116"/>
      <c r="E2379" s="4" t="s">
        <v>1001</v>
      </c>
      <c r="G2379" s="108">
        <f>C124</f>
        <v>0</v>
      </c>
      <c r="J2379" s="13" t="s">
        <v>1002</v>
      </c>
    </row>
    <row r="2381" spans="1:10" s="2" customFormat="1" ht="13.7" customHeight="1" x14ac:dyDescent="0.2">
      <c r="A2381" s="4" t="s">
        <v>125</v>
      </c>
      <c r="C2381" s="117">
        <f>C118</f>
        <v>0</v>
      </c>
      <c r="E2381" s="4" t="s">
        <v>1020</v>
      </c>
      <c r="H2381" s="117">
        <f>C120</f>
        <v>0</v>
      </c>
      <c r="J2381" s="13" t="s">
        <v>1016</v>
      </c>
    </row>
    <row r="2384" spans="1:10" s="3" customFormat="1" ht="13.7" customHeight="1" x14ac:dyDescent="0.2">
      <c r="A2384" s="15" t="s">
        <v>1004</v>
      </c>
      <c r="B2384" s="15" t="s">
        <v>1021</v>
      </c>
      <c r="C2384" s="15" t="s">
        <v>1022</v>
      </c>
      <c r="D2384" s="15" t="s">
        <v>1023</v>
      </c>
      <c r="F2384" s="15" t="s">
        <v>1004</v>
      </c>
      <c r="G2384" s="15" t="s">
        <v>1021</v>
      </c>
      <c r="H2384" s="15" t="s">
        <v>1022</v>
      </c>
      <c r="I2384" s="15" t="s">
        <v>1023</v>
      </c>
    </row>
    <row r="2385" spans="1:9" s="3" customFormat="1" ht="13.7" customHeight="1" x14ac:dyDescent="0.2">
      <c r="A2385" s="15" t="s">
        <v>1024</v>
      </c>
      <c r="B2385" s="118">
        <f>C296</f>
        <v>0</v>
      </c>
      <c r="C2385" s="118">
        <f>F296</f>
        <v>0</v>
      </c>
      <c r="F2385" s="15" t="s">
        <v>1025</v>
      </c>
      <c r="G2385" s="118">
        <f>C1670</f>
        <v>0</v>
      </c>
      <c r="H2385" s="118">
        <f>F1670</f>
        <v>0</v>
      </c>
      <c r="I2385" s="118">
        <f>H1670</f>
        <v>0</v>
      </c>
    </row>
    <row r="2386" spans="1:9" s="3" customFormat="1" ht="13.7" customHeight="1" x14ac:dyDescent="0.2">
      <c r="A2386" s="15" t="s">
        <v>1026</v>
      </c>
      <c r="B2386" s="118">
        <f>C301</f>
        <v>0</v>
      </c>
      <c r="C2386" s="118">
        <f>F301</f>
        <v>0</v>
      </c>
      <c r="F2386" s="15" t="s">
        <v>1027</v>
      </c>
      <c r="G2386" s="118">
        <f>C1675</f>
        <v>0</v>
      </c>
      <c r="H2386" s="118">
        <f>F1675</f>
        <v>0</v>
      </c>
      <c r="I2386" s="118">
        <f>H1675</f>
        <v>0</v>
      </c>
    </row>
    <row r="2387" spans="1:9" s="3" customFormat="1" ht="13.7" customHeight="1" x14ac:dyDescent="0.2">
      <c r="A2387" s="15" t="s">
        <v>1028</v>
      </c>
      <c r="B2387" s="118">
        <f>C323</f>
        <v>0</v>
      </c>
      <c r="C2387" s="118">
        <f>F323</f>
        <v>0</v>
      </c>
      <c r="F2387" s="15" t="s">
        <v>1029</v>
      </c>
      <c r="G2387" s="118">
        <f>C1680</f>
        <v>0</v>
      </c>
      <c r="H2387" s="118">
        <f>F1680</f>
        <v>0</v>
      </c>
      <c r="I2387" s="118">
        <f>H1680</f>
        <v>0</v>
      </c>
    </row>
    <row r="2388" spans="1:9" s="3" customFormat="1" ht="13.7" customHeight="1" x14ac:dyDescent="0.2">
      <c r="A2388" s="15" t="s">
        <v>1030</v>
      </c>
      <c r="B2388" s="118">
        <f>C343</f>
        <v>0</v>
      </c>
      <c r="C2388" s="118">
        <f>F343</f>
        <v>0</v>
      </c>
      <c r="F2388" s="15" t="s">
        <v>1031</v>
      </c>
      <c r="G2388" s="118">
        <f>C1697</f>
        <v>0</v>
      </c>
      <c r="H2388" s="118">
        <f>F1697</f>
        <v>0</v>
      </c>
    </row>
    <row r="2389" spans="1:9" s="3" customFormat="1" ht="13.7" customHeight="1" x14ac:dyDescent="0.2">
      <c r="A2389" s="15" t="s">
        <v>1032</v>
      </c>
      <c r="B2389" s="119"/>
      <c r="C2389" s="119"/>
      <c r="F2389" s="15" t="s">
        <v>1033</v>
      </c>
      <c r="G2389" s="118">
        <f>C1784</f>
        <v>0</v>
      </c>
      <c r="H2389" s="118">
        <f>F1784</f>
        <v>0</v>
      </c>
    </row>
    <row r="2390" spans="1:9" s="3" customFormat="1" ht="13.7" customHeight="1" x14ac:dyDescent="0.2">
      <c r="A2390" s="15" t="s">
        <v>1034</v>
      </c>
      <c r="B2390" s="118">
        <f>C422</f>
        <v>0</v>
      </c>
      <c r="C2390" s="118">
        <f>F422</f>
        <v>0</v>
      </c>
      <c r="D2390" s="118">
        <f>H422</f>
        <v>0</v>
      </c>
      <c r="F2390" s="15" t="s">
        <v>1035</v>
      </c>
      <c r="G2390" s="118">
        <f>C1795</f>
        <v>0</v>
      </c>
      <c r="H2390" s="118">
        <f>F1795</f>
        <v>0</v>
      </c>
    </row>
    <row r="2391" spans="1:9" s="3" customFormat="1" ht="13.7" customHeight="1" x14ac:dyDescent="0.2">
      <c r="A2391" s="15" t="s">
        <v>1036</v>
      </c>
      <c r="B2391" s="118">
        <f>C435</f>
        <v>0</v>
      </c>
      <c r="C2391" s="118">
        <f>F435</f>
        <v>0</v>
      </c>
      <c r="F2391" s="15" t="s">
        <v>1037</v>
      </c>
      <c r="G2391" s="118">
        <f>C1800</f>
        <v>0</v>
      </c>
      <c r="H2391" s="118">
        <f>F1800</f>
        <v>0</v>
      </c>
    </row>
    <row r="2392" spans="1:9" s="3" customFormat="1" ht="13.7" customHeight="1" x14ac:dyDescent="0.2">
      <c r="A2392" s="15" t="s">
        <v>1038</v>
      </c>
      <c r="B2392" s="118">
        <f>C455</f>
        <v>0</v>
      </c>
      <c r="C2392" s="118">
        <f>F455</f>
        <v>0</v>
      </c>
      <c r="F2392" s="15" t="s">
        <v>1039</v>
      </c>
      <c r="G2392" s="118">
        <f>C1834</f>
        <v>0</v>
      </c>
      <c r="H2392" s="118">
        <f>F1834</f>
        <v>0</v>
      </c>
      <c r="I2392" s="118">
        <f>H1834</f>
        <v>0</v>
      </c>
    </row>
    <row r="2393" spans="1:9" s="3" customFormat="1" ht="13.7" customHeight="1" x14ac:dyDescent="0.2">
      <c r="A2393" s="15" t="s">
        <v>1040</v>
      </c>
      <c r="B2393" s="118">
        <f>C460</f>
        <v>0</v>
      </c>
      <c r="C2393" s="118">
        <f>F460</f>
        <v>0</v>
      </c>
      <c r="F2393" s="15" t="s">
        <v>1041</v>
      </c>
      <c r="G2393" s="118">
        <f>C1839</f>
        <v>0</v>
      </c>
      <c r="H2393" s="118">
        <f>F1839</f>
        <v>0</v>
      </c>
      <c r="I2393" s="118">
        <f>H1839</f>
        <v>0</v>
      </c>
    </row>
    <row r="2394" spans="1:9" s="3" customFormat="1" ht="13.7" customHeight="1" x14ac:dyDescent="0.2">
      <c r="A2394" s="15" t="s">
        <v>1042</v>
      </c>
      <c r="B2394" s="118">
        <f>C464</f>
        <v>0</v>
      </c>
      <c r="C2394" s="118">
        <f>F464</f>
        <v>0</v>
      </c>
      <c r="D2394" s="118">
        <f>H464</f>
        <v>0</v>
      </c>
      <c r="F2394" s="15" t="s">
        <v>1043</v>
      </c>
      <c r="G2394" s="118">
        <f>C1845</f>
        <v>0</v>
      </c>
      <c r="H2394" s="118">
        <f>F1845</f>
        <v>0</v>
      </c>
      <c r="I2394" s="118">
        <f>H1845</f>
        <v>0</v>
      </c>
    </row>
    <row r="2395" spans="1:9" s="3" customFormat="1" ht="13.7" customHeight="1" x14ac:dyDescent="0.2">
      <c r="A2395" s="15" t="s">
        <v>1044</v>
      </c>
      <c r="B2395" s="118">
        <f>C471</f>
        <v>0</v>
      </c>
      <c r="C2395" s="118">
        <f>F471</f>
        <v>0</v>
      </c>
      <c r="D2395" s="118">
        <f>H471</f>
        <v>0</v>
      </c>
      <c r="F2395" s="15" t="s">
        <v>1045</v>
      </c>
      <c r="G2395" s="119"/>
      <c r="H2395" s="119"/>
      <c r="I2395" s="119"/>
    </row>
    <row r="2396" spans="1:9" s="3" customFormat="1" ht="13.7" customHeight="1" x14ac:dyDescent="0.2">
      <c r="A2396" s="15" t="s">
        <v>1046</v>
      </c>
      <c r="B2396" s="118">
        <f>C498</f>
        <v>0</v>
      </c>
      <c r="C2396" s="118">
        <f>F498</f>
        <v>0</v>
      </c>
      <c r="F2396" s="15" t="s">
        <v>1047</v>
      </c>
      <c r="G2396" s="118">
        <f>C1893</f>
        <v>0</v>
      </c>
      <c r="H2396" s="118">
        <f>F1893</f>
        <v>0</v>
      </c>
      <c r="I2396" s="118">
        <f>H1893</f>
        <v>0</v>
      </c>
    </row>
    <row r="2397" spans="1:9" s="3" customFormat="1" ht="13.7" customHeight="1" x14ac:dyDescent="0.2">
      <c r="A2397" s="15" t="s">
        <v>1048</v>
      </c>
      <c r="B2397" s="118">
        <f>C519</f>
        <v>0</v>
      </c>
      <c r="C2397" s="118">
        <f>F519</f>
        <v>0</v>
      </c>
      <c r="F2397" s="15" t="s">
        <v>1049</v>
      </c>
      <c r="G2397" s="118">
        <f>C1897</f>
        <v>0</v>
      </c>
      <c r="H2397" s="118">
        <f>F1897</f>
        <v>0</v>
      </c>
      <c r="I2397" s="118">
        <f>H1897</f>
        <v>0</v>
      </c>
    </row>
    <row r="2398" spans="1:9" s="3" customFormat="1" ht="13.7" customHeight="1" x14ac:dyDescent="0.2">
      <c r="A2398" s="15" t="s">
        <v>1050</v>
      </c>
      <c r="B2398" s="118">
        <f>C523</f>
        <v>0</v>
      </c>
      <c r="C2398" s="118">
        <f>F523</f>
        <v>0</v>
      </c>
      <c r="F2398" s="15" t="s">
        <v>1051</v>
      </c>
      <c r="G2398" s="118">
        <f>C1901</f>
        <v>0</v>
      </c>
      <c r="H2398" s="118">
        <f>F1901</f>
        <v>0</v>
      </c>
      <c r="I2398" s="118">
        <f>H1901</f>
        <v>0</v>
      </c>
    </row>
    <row r="2399" spans="1:9" s="3" customFormat="1" ht="13.7" customHeight="1" x14ac:dyDescent="0.2">
      <c r="A2399" s="15" t="s">
        <v>1052</v>
      </c>
      <c r="B2399" s="118">
        <f>C527</f>
        <v>0</v>
      </c>
      <c r="C2399" s="118">
        <f>F527</f>
        <v>0</v>
      </c>
      <c r="F2399" s="15" t="s">
        <v>1053</v>
      </c>
      <c r="G2399" s="118">
        <f>C1909</f>
        <v>0</v>
      </c>
      <c r="H2399" s="118">
        <f>F1909</f>
        <v>0</v>
      </c>
      <c r="I2399" s="118">
        <f>H1909</f>
        <v>0</v>
      </c>
    </row>
    <row r="2400" spans="1:9" s="3" customFormat="1" ht="13.7" customHeight="1" x14ac:dyDescent="0.2">
      <c r="A2400" s="15" t="s">
        <v>1054</v>
      </c>
      <c r="B2400" s="118">
        <f>C536</f>
        <v>0</v>
      </c>
      <c r="C2400" s="118">
        <f>F536</f>
        <v>0</v>
      </c>
      <c r="F2400" s="15" t="s">
        <v>1055</v>
      </c>
      <c r="G2400" s="118">
        <f>C1918</f>
        <v>0</v>
      </c>
      <c r="H2400" s="118">
        <f>F1918</f>
        <v>0</v>
      </c>
      <c r="I2400" s="118">
        <f>H1918</f>
        <v>0</v>
      </c>
    </row>
    <row r="2401" spans="1:9" s="3" customFormat="1" ht="13.7" customHeight="1" x14ac:dyDescent="0.2">
      <c r="A2401" s="15" t="s">
        <v>1056</v>
      </c>
      <c r="B2401" s="118">
        <f>C644</f>
        <v>0</v>
      </c>
      <c r="C2401" s="118">
        <f>F644</f>
        <v>0</v>
      </c>
      <c r="F2401" s="15" t="s">
        <v>1057</v>
      </c>
      <c r="G2401" s="118">
        <f>C1965</f>
        <v>0</v>
      </c>
      <c r="H2401" s="118">
        <f>F1965</f>
        <v>0</v>
      </c>
      <c r="I2401" s="118">
        <f>H1965</f>
        <v>0</v>
      </c>
    </row>
    <row r="2402" spans="1:9" s="3" customFormat="1" ht="13.7" customHeight="1" x14ac:dyDescent="0.2">
      <c r="A2402" s="15" t="s">
        <v>1058</v>
      </c>
      <c r="B2402" s="118">
        <f>C653</f>
        <v>0</v>
      </c>
      <c r="C2402" s="118">
        <f>F653</f>
        <v>0</v>
      </c>
      <c r="F2402" s="15" t="s">
        <v>1059</v>
      </c>
      <c r="G2402" s="118">
        <f>C1970</f>
        <v>0</v>
      </c>
      <c r="H2402" s="118">
        <f>F1970</f>
        <v>0</v>
      </c>
      <c r="I2402" s="118">
        <f>H1970</f>
        <v>0</v>
      </c>
    </row>
    <row r="2403" spans="1:9" s="3" customFormat="1" ht="13.7" customHeight="1" x14ac:dyDescent="0.2">
      <c r="A2403" s="15" t="s">
        <v>1060</v>
      </c>
      <c r="B2403" s="118">
        <f>C707</f>
        <v>0</v>
      </c>
      <c r="C2403" s="118">
        <f>F707</f>
        <v>0</v>
      </c>
      <c r="F2403" s="15" t="s">
        <v>1061</v>
      </c>
      <c r="G2403" s="118">
        <f>C1974</f>
        <v>0</v>
      </c>
      <c r="H2403" s="118">
        <f>F1974</f>
        <v>0</v>
      </c>
      <c r="I2403" s="118">
        <f>H1974</f>
        <v>0</v>
      </c>
    </row>
    <row r="2404" spans="1:9" s="3" customFormat="1" ht="13.7" customHeight="1" x14ac:dyDescent="0.2">
      <c r="A2404" s="15" t="s">
        <v>1062</v>
      </c>
      <c r="B2404" s="118">
        <f>C712</f>
        <v>0</v>
      </c>
      <c r="C2404" s="118">
        <f>F712</f>
        <v>0</v>
      </c>
      <c r="F2404" s="15" t="s">
        <v>1063</v>
      </c>
      <c r="G2404" s="118">
        <f>C1990</f>
        <v>0</v>
      </c>
      <c r="H2404" s="118">
        <f>F1990</f>
        <v>0</v>
      </c>
      <c r="I2404" s="118">
        <f>H1990</f>
        <v>0</v>
      </c>
    </row>
    <row r="2405" spans="1:9" s="3" customFormat="1" ht="13.7" customHeight="1" x14ac:dyDescent="0.2">
      <c r="A2405" s="15" t="s">
        <v>1064</v>
      </c>
      <c r="B2405" s="119"/>
      <c r="C2405" s="119"/>
      <c r="F2405" s="15" t="s">
        <v>1065</v>
      </c>
      <c r="G2405" s="119"/>
      <c r="H2405" s="119"/>
      <c r="I2405" s="119"/>
    </row>
    <row r="2406" spans="1:9" s="3" customFormat="1" ht="13.7" customHeight="1" x14ac:dyDescent="0.2">
      <c r="A2406" s="15" t="s">
        <v>1066</v>
      </c>
      <c r="B2406" s="118">
        <f>C881</f>
        <v>0</v>
      </c>
      <c r="C2406" s="118">
        <f>F881</f>
        <v>0</v>
      </c>
      <c r="F2406" s="15" t="s">
        <v>1067</v>
      </c>
      <c r="G2406" s="119"/>
      <c r="H2406" s="119"/>
      <c r="I2406" s="119"/>
    </row>
    <row r="2407" spans="1:9" s="3" customFormat="1" ht="13.7" customHeight="1" x14ac:dyDescent="0.2">
      <c r="A2407" s="15" t="s">
        <v>1068</v>
      </c>
      <c r="B2407" s="118">
        <f>C912</f>
        <v>0</v>
      </c>
      <c r="C2407" s="118">
        <f>F912</f>
        <v>0</v>
      </c>
      <c r="F2407" s="15" t="s">
        <v>1069</v>
      </c>
      <c r="G2407" s="119"/>
      <c r="H2407" s="119"/>
      <c r="I2407" s="119"/>
    </row>
    <row r="2408" spans="1:9" s="3" customFormat="1" ht="13.7" customHeight="1" x14ac:dyDescent="0.2">
      <c r="A2408" s="15" t="s">
        <v>1070</v>
      </c>
      <c r="B2408" s="118">
        <f>C933</f>
        <v>0</v>
      </c>
      <c r="C2408" s="118">
        <f>F933</f>
        <v>0</v>
      </c>
      <c r="F2408" s="15" t="s">
        <v>1071</v>
      </c>
      <c r="G2408" s="119"/>
      <c r="H2408" s="119"/>
      <c r="I2408" s="119"/>
    </row>
    <row r="2409" spans="1:9" s="3" customFormat="1" ht="13.7" customHeight="1" x14ac:dyDescent="0.2">
      <c r="A2409" s="15" t="s">
        <v>1072</v>
      </c>
      <c r="B2409" s="118">
        <f>C944</f>
        <v>0</v>
      </c>
      <c r="C2409" s="118">
        <f>F944</f>
        <v>0</v>
      </c>
      <c r="F2409" s="15" t="s">
        <v>1073</v>
      </c>
      <c r="G2409" s="119"/>
      <c r="H2409" s="119"/>
      <c r="I2409" s="119"/>
    </row>
    <row r="2410" spans="1:9" s="3" customFormat="1" ht="13.7" customHeight="1" x14ac:dyDescent="0.2">
      <c r="A2410" s="15" t="s">
        <v>1074</v>
      </c>
      <c r="B2410" s="118">
        <f>C949</f>
        <v>0</v>
      </c>
      <c r="C2410" s="118">
        <f>F949</f>
        <v>0</v>
      </c>
      <c r="D2410" s="118">
        <f>H949</f>
        <v>0</v>
      </c>
      <c r="F2410" s="15" t="s">
        <v>1075</v>
      </c>
      <c r="G2410" s="118">
        <f>C2092</f>
        <v>0</v>
      </c>
      <c r="H2410" s="118">
        <f>F2092</f>
        <v>0</v>
      </c>
      <c r="I2410" s="118">
        <f>H2092</f>
        <v>0</v>
      </c>
    </row>
    <row r="2411" spans="1:9" s="3" customFormat="1" ht="13.7" customHeight="1" x14ac:dyDescent="0.2">
      <c r="A2411" s="15" t="s">
        <v>1076</v>
      </c>
      <c r="B2411" s="119"/>
      <c r="C2411" s="119"/>
      <c r="F2411" s="15" t="s">
        <v>1077</v>
      </c>
      <c r="G2411" s="118">
        <f>C2097</f>
        <v>0</v>
      </c>
      <c r="H2411" s="118">
        <f>F2097</f>
        <v>0</v>
      </c>
      <c r="I2411" s="118">
        <f>H2097</f>
        <v>0</v>
      </c>
    </row>
    <row r="2412" spans="1:9" s="3" customFormat="1" ht="13.7" customHeight="1" x14ac:dyDescent="0.2">
      <c r="A2412" s="15" t="s">
        <v>1078</v>
      </c>
      <c r="B2412" s="118">
        <f>C966</f>
        <v>0</v>
      </c>
      <c r="C2412" s="118">
        <f>F966</f>
        <v>0</v>
      </c>
      <c r="D2412" s="118">
        <f>H966</f>
        <v>0</v>
      </c>
      <c r="F2412" s="15" t="s">
        <v>1079</v>
      </c>
      <c r="G2412" s="118">
        <f>C2112</f>
        <v>0</v>
      </c>
      <c r="H2412" s="118">
        <f>F2112</f>
        <v>0</v>
      </c>
      <c r="I2412" s="118">
        <f>H2112</f>
        <v>0</v>
      </c>
    </row>
    <row r="2413" spans="1:9" s="3" customFormat="1" ht="13.7" customHeight="1" x14ac:dyDescent="0.2">
      <c r="A2413" s="15" t="s">
        <v>1080</v>
      </c>
      <c r="B2413" s="118">
        <f>C979</f>
        <v>0</v>
      </c>
      <c r="C2413" s="118">
        <f>F979</f>
        <v>0</v>
      </c>
      <c r="F2413" s="15" t="s">
        <v>1081</v>
      </c>
      <c r="G2413" s="118">
        <f>C2117</f>
        <v>0</v>
      </c>
      <c r="H2413" s="118">
        <f>F2117</f>
        <v>0</v>
      </c>
      <c r="I2413" s="118">
        <f>H2117</f>
        <v>0</v>
      </c>
    </row>
    <row r="2414" spans="1:9" s="3" customFormat="1" ht="13.7" customHeight="1" x14ac:dyDescent="0.2">
      <c r="A2414" s="15" t="s">
        <v>1082</v>
      </c>
      <c r="B2414" s="118">
        <f>C1034</f>
        <v>0</v>
      </c>
      <c r="C2414" s="118">
        <f>F1034</f>
        <v>0</v>
      </c>
      <c r="F2414" s="15" t="s">
        <v>1083</v>
      </c>
      <c r="G2414" s="118">
        <f>C2123</f>
        <v>0</v>
      </c>
      <c r="H2414" s="118">
        <f>F2123</f>
        <v>0</v>
      </c>
      <c r="I2414" s="118">
        <f>H2123</f>
        <v>0</v>
      </c>
    </row>
    <row r="2415" spans="1:9" s="3" customFormat="1" ht="13.7" customHeight="1" x14ac:dyDescent="0.2">
      <c r="A2415" s="15" t="s">
        <v>1084</v>
      </c>
      <c r="B2415" s="118">
        <f>C1052</f>
        <v>0</v>
      </c>
      <c r="C2415" s="118">
        <f>F1052</f>
        <v>0</v>
      </c>
      <c r="F2415" s="15" t="s">
        <v>1085</v>
      </c>
      <c r="G2415" s="118">
        <f>B2125</f>
        <v>0</v>
      </c>
      <c r="H2415" s="118">
        <f>E2125</f>
        <v>0</v>
      </c>
      <c r="I2415" s="118">
        <f>H2125</f>
        <v>0</v>
      </c>
    </row>
    <row r="2416" spans="1:9" s="3" customFormat="1" ht="13.7" customHeight="1" x14ac:dyDescent="0.2">
      <c r="A2416" s="15" t="s">
        <v>1086</v>
      </c>
      <c r="B2416" s="119"/>
      <c r="C2416" s="119"/>
      <c r="D2416" s="119"/>
      <c r="F2416" s="15" t="s">
        <v>1087</v>
      </c>
      <c r="G2416" s="119"/>
      <c r="H2416" s="119"/>
      <c r="I2416" s="119"/>
    </row>
    <row r="2417" spans="1:10" s="3" customFormat="1" ht="13.7" customHeight="1" x14ac:dyDescent="0.2">
      <c r="A2417" s="15" t="s">
        <v>1088</v>
      </c>
      <c r="B2417" s="118">
        <f>C1120</f>
        <v>0</v>
      </c>
      <c r="C2417" s="118">
        <f>F1120</f>
        <v>0</v>
      </c>
      <c r="F2417" s="15" t="s">
        <v>1089</v>
      </c>
      <c r="G2417" s="119"/>
      <c r="H2417" s="119"/>
      <c r="I2417" s="119"/>
    </row>
    <row r="2418" spans="1:10" s="3" customFormat="1" ht="13.7" customHeight="1" x14ac:dyDescent="0.2">
      <c r="A2418" s="15" t="s">
        <v>1090</v>
      </c>
      <c r="B2418" s="118">
        <f>C1134</f>
        <v>0</v>
      </c>
      <c r="C2418" s="118">
        <f>F1134</f>
        <v>0</v>
      </c>
      <c r="D2418" s="118">
        <f>H1134</f>
        <v>0</v>
      </c>
      <c r="F2418" s="15" t="s">
        <v>1091</v>
      </c>
      <c r="G2418" s="119"/>
      <c r="H2418" s="119"/>
      <c r="I2418" s="119"/>
    </row>
    <row r="2419" spans="1:10" s="3" customFormat="1" ht="13.7" customHeight="1" x14ac:dyDescent="0.2">
      <c r="A2419" s="15" t="s">
        <v>1092</v>
      </c>
      <c r="B2419" s="118">
        <f>C1141</f>
        <v>0</v>
      </c>
      <c r="C2419" s="118">
        <f>F1141</f>
        <v>0</v>
      </c>
      <c r="D2419" s="118">
        <f>H1141</f>
        <v>0</v>
      </c>
      <c r="F2419" s="15" t="s">
        <v>1093</v>
      </c>
      <c r="G2419" s="119"/>
      <c r="H2419" s="119"/>
      <c r="I2419" s="119"/>
    </row>
    <row r="2420" spans="1:10" s="3" customFormat="1" ht="13.7" customHeight="1" x14ac:dyDescent="0.2">
      <c r="A2420" s="15" t="s">
        <v>1094</v>
      </c>
      <c r="B2420" s="118">
        <f>C1148</f>
        <v>0</v>
      </c>
      <c r="C2420" s="118">
        <f>F1148</f>
        <v>0</v>
      </c>
      <c r="D2420" s="118">
        <f>H1148</f>
        <v>0</v>
      </c>
      <c r="F2420" s="15" t="s">
        <v>1095</v>
      </c>
      <c r="G2420" s="118">
        <f>C2162</f>
        <v>0</v>
      </c>
      <c r="H2420" s="118">
        <f>F2162</f>
        <v>0</v>
      </c>
      <c r="I2420" s="118">
        <f>H2162</f>
        <v>0</v>
      </c>
    </row>
    <row r="2421" spans="1:10" s="3" customFormat="1" ht="13.7" customHeight="1" x14ac:dyDescent="0.2">
      <c r="A2421" s="15" t="s">
        <v>1096</v>
      </c>
      <c r="B2421" s="118">
        <f>C1349</f>
        <v>0</v>
      </c>
      <c r="C2421" s="118">
        <f>F1349</f>
        <v>0</v>
      </c>
      <c r="F2421" s="15" t="s">
        <v>1097</v>
      </c>
      <c r="G2421" s="118">
        <f>C2167</f>
        <v>0</v>
      </c>
      <c r="H2421" s="118">
        <f>F2167</f>
        <v>0</v>
      </c>
      <c r="I2421" s="118">
        <f>H2167</f>
        <v>0</v>
      </c>
    </row>
    <row r="2422" spans="1:10" s="3" customFormat="1" ht="13.7" customHeight="1" x14ac:dyDescent="0.2">
      <c r="A2422" s="15" t="s">
        <v>1098</v>
      </c>
      <c r="B2422" s="118">
        <f>C1353</f>
        <v>0</v>
      </c>
      <c r="C2422" s="118">
        <f>F1353</f>
        <v>0</v>
      </c>
      <c r="F2422" s="15" t="s">
        <v>1099</v>
      </c>
      <c r="G2422" s="118">
        <f>C2175</f>
        <v>0</v>
      </c>
      <c r="H2422" s="118">
        <f>F2175</f>
        <v>0</v>
      </c>
      <c r="I2422" s="118">
        <f>H2175</f>
        <v>0</v>
      </c>
    </row>
    <row r="2423" spans="1:10" s="3" customFormat="1" ht="13.7" customHeight="1" x14ac:dyDescent="0.2">
      <c r="A2423" s="15" t="s">
        <v>1100</v>
      </c>
      <c r="B2423" s="118">
        <f>C1404</f>
        <v>0</v>
      </c>
      <c r="C2423" s="118">
        <f>F1404</f>
        <v>0</v>
      </c>
      <c r="F2423" s="15" t="s">
        <v>1101</v>
      </c>
      <c r="G2423" s="118">
        <f>C2180</f>
        <v>0</v>
      </c>
      <c r="H2423" s="118">
        <f>F2180</f>
        <v>0</v>
      </c>
      <c r="I2423" s="118">
        <f>H2180</f>
        <v>0</v>
      </c>
    </row>
    <row r="2424" spans="1:10" s="3" customFormat="1" ht="13.7" customHeight="1" x14ac:dyDescent="0.2">
      <c r="A2424" s="15" t="s">
        <v>1102</v>
      </c>
      <c r="B2424" s="118">
        <f>C1409</f>
        <v>0</v>
      </c>
      <c r="C2424" s="118">
        <f>F1409</f>
        <v>0</v>
      </c>
      <c r="F2424" s="15" t="s">
        <v>1103</v>
      </c>
      <c r="G2424" s="118">
        <f>C2186</f>
        <v>0</v>
      </c>
      <c r="H2424" s="118">
        <f>F2186</f>
        <v>0</v>
      </c>
      <c r="I2424" s="118">
        <f>H2186</f>
        <v>0</v>
      </c>
    </row>
    <row r="2425" spans="1:10" s="3" customFormat="1" ht="13.7" customHeight="1" x14ac:dyDescent="0.2">
      <c r="A2425" s="15" t="s">
        <v>1104</v>
      </c>
      <c r="B2425" s="118">
        <f>C1439</f>
        <v>0</v>
      </c>
      <c r="C2425" s="118">
        <f>F1439</f>
        <v>0</v>
      </c>
      <c r="F2425" s="15" t="s">
        <v>1105</v>
      </c>
      <c r="G2425" s="118">
        <f>C2193</f>
        <v>0</v>
      </c>
      <c r="H2425" s="118">
        <f>F2193</f>
        <v>0</v>
      </c>
      <c r="I2425" s="118">
        <f>H2193</f>
        <v>0</v>
      </c>
    </row>
    <row r="2426" spans="1:10" s="3" customFormat="1" ht="13.7" customHeight="1" x14ac:dyDescent="0.2">
      <c r="A2426" s="15" t="s">
        <v>1106</v>
      </c>
      <c r="B2426" s="118">
        <f>C1448</f>
        <v>0</v>
      </c>
      <c r="C2426" s="118">
        <f>F1448</f>
        <v>0</v>
      </c>
      <c r="F2426" s="15" t="s">
        <v>1107</v>
      </c>
      <c r="G2426" s="119"/>
      <c r="H2426" s="119"/>
      <c r="I2426" s="119"/>
    </row>
    <row r="2427" spans="1:10" s="3" customFormat="1" ht="13.7" customHeight="1" x14ac:dyDescent="0.2">
      <c r="A2427" s="15" t="s">
        <v>1108</v>
      </c>
      <c r="B2427" s="118">
        <f>C1457</f>
        <v>0</v>
      </c>
      <c r="C2427" s="118">
        <f>F1457</f>
        <v>0</v>
      </c>
      <c r="F2427" s="15" t="s">
        <v>1109</v>
      </c>
      <c r="G2427" s="119"/>
      <c r="H2427" s="119"/>
      <c r="I2427" s="119"/>
      <c r="J2427" s="120" t="s">
        <v>1110</v>
      </c>
    </row>
    <row r="2428" spans="1:10" s="3" customFormat="1" ht="13.7" customHeight="1" x14ac:dyDescent="0.2">
      <c r="A2428" s="15" t="s">
        <v>1111</v>
      </c>
      <c r="B2428" s="118">
        <f>C1465</f>
        <v>0</v>
      </c>
      <c r="C2428" s="118">
        <f>F1465</f>
        <v>0</v>
      </c>
      <c r="F2428" s="15" t="s">
        <v>1112</v>
      </c>
      <c r="G2428" s="119"/>
      <c r="H2428" s="119"/>
      <c r="I2428" s="119"/>
    </row>
    <row r="2429" spans="1:10" s="3" customFormat="1" ht="13.7" customHeight="1" x14ac:dyDescent="0.2">
      <c r="A2429" s="15" t="s">
        <v>1113</v>
      </c>
      <c r="B2429" s="118">
        <f>C1479</f>
        <v>0</v>
      </c>
      <c r="C2429" s="118">
        <f>F1479</f>
        <v>0</v>
      </c>
      <c r="F2429" s="15" t="s">
        <v>1114</v>
      </c>
      <c r="G2429" s="119"/>
      <c r="H2429" s="119"/>
      <c r="I2429" s="119"/>
    </row>
    <row r="2430" spans="1:10" s="3" customFormat="1" ht="13.7" customHeight="1" x14ac:dyDescent="0.2">
      <c r="A2430" s="15" t="s">
        <v>1115</v>
      </c>
      <c r="B2430" s="118">
        <f>C1495</f>
        <v>0</v>
      </c>
      <c r="C2430" s="118">
        <f>F1495</f>
        <v>0</v>
      </c>
      <c r="F2430" s="15" t="s">
        <v>1116</v>
      </c>
      <c r="G2430" s="119"/>
      <c r="H2430" s="119"/>
      <c r="I2430" s="119"/>
    </row>
    <row r="2431" spans="1:10" s="3" customFormat="1" ht="13.7" customHeight="1" x14ac:dyDescent="0.2">
      <c r="A2431" s="15" t="s">
        <v>1117</v>
      </c>
      <c r="B2431" s="118">
        <f>C1526</f>
        <v>0</v>
      </c>
      <c r="C2431" s="118">
        <f>F1526</f>
        <v>0</v>
      </c>
      <c r="F2431" s="15" t="s">
        <v>1118</v>
      </c>
      <c r="G2431" s="119"/>
      <c r="H2431" s="119"/>
      <c r="I2431" s="119"/>
    </row>
    <row r="2432" spans="1:10" s="3" customFormat="1" ht="13.7" customHeight="1" x14ac:dyDescent="0.2">
      <c r="A2432" s="15" t="s">
        <v>1119</v>
      </c>
      <c r="B2432" s="118">
        <f>C1557</f>
        <v>0</v>
      </c>
      <c r="C2432" s="118">
        <f>F1557</f>
        <v>0</v>
      </c>
      <c r="F2432" s="15" t="s">
        <v>1120</v>
      </c>
      <c r="G2432" s="118">
        <f>C2270</f>
        <v>0</v>
      </c>
      <c r="H2432" s="118">
        <f>F2270</f>
        <v>0</v>
      </c>
      <c r="I2432" s="118">
        <f>H2270</f>
        <v>0</v>
      </c>
    </row>
    <row r="2433" spans="1:9" s="3" customFormat="1" ht="13.7" customHeight="1" x14ac:dyDescent="0.2">
      <c r="A2433" s="15" t="s">
        <v>1121</v>
      </c>
      <c r="B2433" s="118">
        <f>C1585</f>
        <v>0</v>
      </c>
      <c r="C2433" s="118">
        <f>F1585</f>
        <v>0</v>
      </c>
      <c r="F2433" s="15" t="s">
        <v>1122</v>
      </c>
      <c r="G2433" s="118">
        <f>C2275</f>
        <v>0</v>
      </c>
      <c r="H2433" s="118">
        <f>F2275</f>
        <v>0</v>
      </c>
      <c r="I2433" s="118">
        <f>H2275</f>
        <v>0</v>
      </c>
    </row>
    <row r="2434" spans="1:9" s="3" customFormat="1" ht="13.7" customHeight="1" x14ac:dyDescent="0.2">
      <c r="A2434" s="15" t="s">
        <v>1123</v>
      </c>
      <c r="B2434" s="118">
        <f>C1598</f>
        <v>0</v>
      </c>
      <c r="C2434" s="118">
        <f>F1598</f>
        <v>0</v>
      </c>
      <c r="F2434" s="15" t="s">
        <v>1124</v>
      </c>
      <c r="G2434" s="118">
        <f>C2282</f>
        <v>0</v>
      </c>
      <c r="H2434" s="118">
        <f>F2282</f>
        <v>0</v>
      </c>
      <c r="I2434" s="118">
        <f>H2282</f>
        <v>0</v>
      </c>
    </row>
    <row r="2435" spans="1:9" s="3" customFormat="1" ht="13.7" customHeight="1" x14ac:dyDescent="0.2">
      <c r="A2435" s="15" t="s">
        <v>1125</v>
      </c>
      <c r="B2435" s="118">
        <f>C1602</f>
        <v>0</v>
      </c>
      <c r="C2435" s="118">
        <f>F1602</f>
        <v>0</v>
      </c>
      <c r="F2435" s="15" t="s">
        <v>1126</v>
      </c>
      <c r="G2435" s="118">
        <f>C2287</f>
        <v>0</v>
      </c>
      <c r="H2435" s="118">
        <f>F2287</f>
        <v>0</v>
      </c>
      <c r="I2435" s="118">
        <f>H2287</f>
        <v>0</v>
      </c>
    </row>
    <row r="2436" spans="1:9" s="3" customFormat="1" ht="13.7" customHeight="1" x14ac:dyDescent="0.2">
      <c r="A2436" s="15" t="s">
        <v>1127</v>
      </c>
      <c r="B2436" s="118">
        <f>C1629</f>
        <v>0</v>
      </c>
      <c r="C2436" s="118">
        <f>F1629</f>
        <v>0</v>
      </c>
      <c r="D2436" s="118">
        <f>H1629</f>
        <v>0</v>
      </c>
      <c r="F2436" s="15" t="s">
        <v>1128</v>
      </c>
      <c r="G2436" s="118">
        <f>C2301</f>
        <v>0</v>
      </c>
      <c r="H2436" s="118">
        <f>F2301</f>
        <v>0</v>
      </c>
      <c r="I2436" s="118">
        <f>H2301</f>
        <v>0</v>
      </c>
    </row>
    <row r="2437" spans="1:9" s="3" customFormat="1" ht="13.7" customHeight="1" x14ac:dyDescent="0.2">
      <c r="A2437" s="15" t="s">
        <v>1129</v>
      </c>
      <c r="B2437" s="118">
        <f>C1635</f>
        <v>0</v>
      </c>
      <c r="C2437" s="118">
        <f>F1635</f>
        <v>0</v>
      </c>
      <c r="D2437" s="118">
        <f>H1635</f>
        <v>0</v>
      </c>
      <c r="F2437" s="15" t="s">
        <v>1130</v>
      </c>
      <c r="G2437" s="118">
        <f>C2308</f>
        <v>0</v>
      </c>
      <c r="H2437" s="118">
        <f>F2308</f>
        <v>0</v>
      </c>
      <c r="I2437" s="118">
        <f>H2308</f>
        <v>0</v>
      </c>
    </row>
    <row r="2438" spans="1:9" s="3" customFormat="1" ht="13.7" customHeight="1" x14ac:dyDescent="0.2">
      <c r="A2438" s="15" t="s">
        <v>1131</v>
      </c>
      <c r="B2438" s="118">
        <f>C1643</f>
        <v>0</v>
      </c>
      <c r="C2438" s="118">
        <f>F1643</f>
        <v>0</v>
      </c>
      <c r="D2438" s="118">
        <f>H1643</f>
        <v>0</v>
      </c>
      <c r="F2438" s="15" t="s">
        <v>1132</v>
      </c>
      <c r="G2438" s="118">
        <f>C2313</f>
        <v>0</v>
      </c>
      <c r="H2438" s="118">
        <f>F2313</f>
        <v>0</v>
      </c>
      <c r="I2438" s="118">
        <f>H2313</f>
        <v>0</v>
      </c>
    </row>
    <row r="2439" spans="1:9" s="3" customFormat="1" ht="13.7" customHeight="1" x14ac:dyDescent="0.2">
      <c r="A2439" s="15" t="s">
        <v>1133</v>
      </c>
      <c r="B2439" s="118">
        <f>C1647</f>
        <v>0</v>
      </c>
      <c r="C2439" s="118">
        <f>F1647</f>
        <v>0</v>
      </c>
      <c r="D2439" s="118">
        <f>H1647</f>
        <v>0</v>
      </c>
    </row>
    <row r="2440" spans="1:9" s="3" customFormat="1" ht="13.7" customHeight="1" x14ac:dyDescent="0.2">
      <c r="A2440" s="15" t="s">
        <v>1134</v>
      </c>
      <c r="B2440" s="118">
        <f>C1651</f>
        <v>0</v>
      </c>
      <c r="C2440" s="118">
        <f>F1651</f>
        <v>0</v>
      </c>
      <c r="D2440" s="118">
        <f>H1651</f>
        <v>0</v>
      </c>
    </row>
    <row r="2443" spans="1:9" s="3" customFormat="1" ht="13.7" customHeight="1" x14ac:dyDescent="0.2">
      <c r="A2443" s="121" t="s">
        <v>1135</v>
      </c>
      <c r="F2443" s="118">
        <f>56*2-2</f>
        <v>110</v>
      </c>
    </row>
    <row r="2444" spans="1:9" s="3" customFormat="1" ht="13.7" customHeight="1" x14ac:dyDescent="0.2">
      <c r="A2444" s="121" t="s">
        <v>1136</v>
      </c>
      <c r="F2444" s="118">
        <f>SUM(D2385:D2440)+SUM(I2385:I2440)</f>
        <v>0</v>
      </c>
    </row>
    <row r="2445" spans="1:9" s="3" customFormat="1" ht="13.7" customHeight="1" x14ac:dyDescent="0.2">
      <c r="A2445" s="121" t="s">
        <v>1137</v>
      </c>
      <c r="F2445" s="118">
        <f>F2443-F2444</f>
        <v>110</v>
      </c>
    </row>
    <row r="2449" spans="1:10" s="3" customFormat="1" ht="13.7" customHeight="1" x14ac:dyDescent="0.2">
      <c r="A2449" s="9" t="s">
        <v>1138</v>
      </c>
      <c r="F2449" s="2">
        <f>SUM(B2385:B2440)+SUM(G2385:G2438)</f>
        <v>0</v>
      </c>
    </row>
    <row r="2451" spans="1:10" s="3" customFormat="1" ht="18.600000000000001" customHeight="1" x14ac:dyDescent="0.25">
      <c r="A2451" s="9" t="s">
        <v>1139</v>
      </c>
      <c r="F2451" s="122">
        <f>F2449/F2445</f>
        <v>0</v>
      </c>
    </row>
    <row r="2454" spans="1:10" s="3" customFormat="1" ht="13.7" customHeight="1" x14ac:dyDescent="0.2">
      <c r="E2454" s="4" t="s">
        <v>747</v>
      </c>
    </row>
    <row r="2455" spans="1:10" s="3" customFormat="1" ht="13.7" customHeight="1" x14ac:dyDescent="0.2">
      <c r="A2455" s="16" t="s">
        <v>1014</v>
      </c>
      <c r="F2455" s="16" t="s">
        <v>1015</v>
      </c>
    </row>
    <row r="2457" spans="1:10" s="3" customFormat="1" ht="13.7" customHeight="1" x14ac:dyDescent="0.2">
      <c r="A2457" s="2">
        <f>C118</f>
        <v>0</v>
      </c>
      <c r="F2457" s="2">
        <f>C120</f>
        <v>0</v>
      </c>
      <c r="J2457" s="13" t="s">
        <v>1140</v>
      </c>
    </row>
    <row r="2478" spans="4:9" s="2" customFormat="1" ht="18.600000000000001" customHeight="1" x14ac:dyDescent="0.25">
      <c r="D2478" s="6" t="s">
        <v>998</v>
      </c>
      <c r="I2478" s="5" t="s">
        <v>1141</v>
      </c>
    </row>
    <row r="2479" spans="4:9" s="2" customFormat="1" ht="18.600000000000001" customHeight="1" x14ac:dyDescent="0.25">
      <c r="D2479" s="6" t="s">
        <v>1142</v>
      </c>
    </row>
    <row r="2480" spans="4:9" s="2" customFormat="1" ht="18.600000000000001" customHeight="1" x14ac:dyDescent="0.25">
      <c r="D2480" s="76"/>
    </row>
    <row r="2481" spans="1:10" s="2" customFormat="1" ht="13.7" customHeight="1" x14ac:dyDescent="0.2">
      <c r="A2481" s="4" t="s">
        <v>1000</v>
      </c>
      <c r="B2481" s="2">
        <f>C110</f>
        <v>0</v>
      </c>
      <c r="E2481" s="4" t="s">
        <v>1001</v>
      </c>
      <c r="G2481" s="108">
        <f>C124</f>
        <v>0</v>
      </c>
      <c r="J2481" s="13" t="s">
        <v>1002</v>
      </c>
    </row>
    <row r="2483" spans="1:10" s="2" customFormat="1" ht="13.7" customHeight="1" x14ac:dyDescent="0.2">
      <c r="A2483" s="4" t="s">
        <v>125</v>
      </c>
      <c r="C2483" s="7">
        <f>C118</f>
        <v>0</v>
      </c>
      <c r="E2483" s="4" t="s">
        <v>1020</v>
      </c>
      <c r="H2483" s="7">
        <f>C120</f>
        <v>0</v>
      </c>
      <c r="J2483" s="13" t="s">
        <v>1140</v>
      </c>
    </row>
    <row r="2486" spans="1:10" s="3" customFormat="1" ht="13.7" customHeight="1" x14ac:dyDescent="0.2">
      <c r="A2486" s="15" t="s">
        <v>1004</v>
      </c>
      <c r="B2486" s="15" t="s">
        <v>1021</v>
      </c>
      <c r="C2486" s="15" t="s">
        <v>1022</v>
      </c>
      <c r="D2486" s="15" t="s">
        <v>1023</v>
      </c>
      <c r="F2486" s="15" t="s">
        <v>1004</v>
      </c>
      <c r="G2486" s="15" t="s">
        <v>1021</v>
      </c>
      <c r="H2486" s="15" t="s">
        <v>1022</v>
      </c>
      <c r="I2486" s="15" t="s">
        <v>1023</v>
      </c>
    </row>
    <row r="2487" spans="1:10" s="3" customFormat="1" ht="13.7" customHeight="1" x14ac:dyDescent="0.2">
      <c r="A2487" s="15" t="s">
        <v>1143</v>
      </c>
      <c r="B2487" s="118">
        <f>C329</f>
        <v>0</v>
      </c>
      <c r="C2487" s="118">
        <f>F329</f>
        <v>0</v>
      </c>
      <c r="F2487" s="15" t="s">
        <v>1144</v>
      </c>
      <c r="G2487" s="118">
        <f>C1393</f>
        <v>0</v>
      </c>
      <c r="H2487" s="118">
        <f>F1393</f>
        <v>0</v>
      </c>
      <c r="I2487" s="118">
        <f>H1393</f>
        <v>0</v>
      </c>
    </row>
    <row r="2488" spans="1:10" s="3" customFormat="1" ht="13.7" customHeight="1" x14ac:dyDescent="0.2">
      <c r="A2488" s="15" t="s">
        <v>1145</v>
      </c>
      <c r="B2488" s="118">
        <f>C333</f>
        <v>0</v>
      </c>
      <c r="C2488" s="118">
        <f>F333</f>
        <v>0</v>
      </c>
      <c r="D2488" s="118">
        <f>H333</f>
        <v>0</v>
      </c>
      <c r="F2488" s="15" t="s">
        <v>1146</v>
      </c>
      <c r="G2488" s="118">
        <f>C1398</f>
        <v>0</v>
      </c>
      <c r="H2488" s="118">
        <f>F1398</f>
        <v>0</v>
      </c>
      <c r="I2488" s="118">
        <f>H1398</f>
        <v>0</v>
      </c>
    </row>
    <row r="2489" spans="1:10" s="3" customFormat="1" ht="13.7" customHeight="1" x14ac:dyDescent="0.2">
      <c r="A2489" s="15" t="s">
        <v>1147</v>
      </c>
      <c r="B2489" s="118">
        <f>C337</f>
        <v>0</v>
      </c>
      <c r="C2489" s="118">
        <f>F337</f>
        <v>0</v>
      </c>
      <c r="F2489" s="15" t="s">
        <v>1148</v>
      </c>
      <c r="G2489" s="118">
        <f>C1474</f>
        <v>0</v>
      </c>
      <c r="H2489" s="118">
        <f>F1474</f>
        <v>0</v>
      </c>
    </row>
    <row r="2490" spans="1:10" s="3" customFormat="1" ht="13.7" customHeight="1" x14ac:dyDescent="0.2">
      <c r="A2490" s="15" t="s">
        <v>1149</v>
      </c>
      <c r="B2490" s="118">
        <f>C476</f>
        <v>0</v>
      </c>
      <c r="C2490" s="118">
        <f>F476</f>
        <v>0</v>
      </c>
      <c r="D2490" s="118">
        <f>H476</f>
        <v>0</v>
      </c>
      <c r="F2490" s="15" t="s">
        <v>1150</v>
      </c>
      <c r="G2490" s="118">
        <f>C1487</f>
        <v>0</v>
      </c>
      <c r="H2490" s="118">
        <f>F1487</f>
        <v>0</v>
      </c>
    </row>
    <row r="2491" spans="1:10" s="3" customFormat="1" ht="13.7" customHeight="1" x14ac:dyDescent="0.2">
      <c r="A2491" s="15" t="s">
        <v>1151</v>
      </c>
      <c r="B2491" s="118">
        <f>C514</f>
        <v>0</v>
      </c>
      <c r="C2491" s="118">
        <f>F514</f>
        <v>0</v>
      </c>
      <c r="F2491" s="15" t="s">
        <v>1152</v>
      </c>
      <c r="G2491" s="118">
        <f>B1615</f>
        <v>0</v>
      </c>
      <c r="H2491" s="118">
        <f>E1615</f>
        <v>0</v>
      </c>
    </row>
    <row r="2492" spans="1:10" s="3" customFormat="1" ht="13.7" customHeight="1" x14ac:dyDescent="0.2">
      <c r="A2492" s="15" t="s">
        <v>1153</v>
      </c>
      <c r="B2492" s="118">
        <f>C549</f>
        <v>0</v>
      </c>
      <c r="C2492" s="118">
        <f>F549</f>
        <v>0</v>
      </c>
      <c r="F2492" s="15" t="s">
        <v>1154</v>
      </c>
      <c r="G2492" s="118">
        <f>C1702</f>
        <v>0</v>
      </c>
      <c r="H2492" s="118">
        <f>F1702</f>
        <v>0</v>
      </c>
    </row>
    <row r="2493" spans="1:10" s="3" customFormat="1" ht="13.7" customHeight="1" x14ac:dyDescent="0.2">
      <c r="A2493" s="15" t="s">
        <v>1155</v>
      </c>
      <c r="B2493" s="118">
        <f>C554</f>
        <v>0</v>
      </c>
      <c r="C2493" s="118">
        <f>F554</f>
        <v>0</v>
      </c>
      <c r="F2493" s="15" t="s">
        <v>1156</v>
      </c>
      <c r="G2493" s="118">
        <f>C1719</f>
        <v>0</v>
      </c>
      <c r="H2493" s="118">
        <f>F1719</f>
        <v>0</v>
      </c>
    </row>
    <row r="2494" spans="1:10" s="3" customFormat="1" ht="13.7" customHeight="1" x14ac:dyDescent="0.2">
      <c r="A2494" s="15" t="s">
        <v>1157</v>
      </c>
      <c r="B2494" s="118">
        <f>C559</f>
        <v>0</v>
      </c>
      <c r="C2494" s="118">
        <f>F559</f>
        <v>0</v>
      </c>
      <c r="D2494" s="118">
        <f>H559</f>
        <v>0</v>
      </c>
      <c r="F2494" s="15" t="s">
        <v>1158</v>
      </c>
      <c r="G2494" s="118">
        <f>C1736</f>
        <v>0</v>
      </c>
      <c r="H2494" s="118">
        <f>F1736</f>
        <v>0</v>
      </c>
    </row>
    <row r="2495" spans="1:10" s="3" customFormat="1" ht="13.7" customHeight="1" x14ac:dyDescent="0.2">
      <c r="A2495" s="15" t="s">
        <v>1159</v>
      </c>
      <c r="B2495" s="118">
        <f>C572</f>
        <v>0</v>
      </c>
      <c r="C2495" s="118">
        <f>F572</f>
        <v>0</v>
      </c>
      <c r="F2495" s="15" t="s">
        <v>1160</v>
      </c>
      <c r="G2495" s="118">
        <f>C1742</f>
        <v>0</v>
      </c>
      <c r="H2495" s="118">
        <f>F1742</f>
        <v>0</v>
      </c>
    </row>
    <row r="2496" spans="1:10" s="3" customFormat="1" ht="13.7" customHeight="1" x14ac:dyDescent="0.2">
      <c r="A2496" s="15" t="s">
        <v>1161</v>
      </c>
      <c r="B2496" s="118">
        <f>C577</f>
        <v>0</v>
      </c>
      <c r="C2496" s="118">
        <f>F577</f>
        <v>0</v>
      </c>
      <c r="F2496" s="15" t="s">
        <v>1162</v>
      </c>
      <c r="G2496" s="118">
        <f>C1749</f>
        <v>0</v>
      </c>
      <c r="H2496" s="118">
        <f>F1749</f>
        <v>0</v>
      </c>
    </row>
    <row r="2497" spans="1:9" s="3" customFormat="1" ht="13.7" customHeight="1" x14ac:dyDescent="0.2">
      <c r="A2497" s="15" t="s">
        <v>1163</v>
      </c>
      <c r="B2497" s="118">
        <f>C680</f>
        <v>0</v>
      </c>
      <c r="C2497" s="118">
        <f>F680</f>
        <v>0</v>
      </c>
      <c r="D2497" s="118">
        <f>H680</f>
        <v>0</v>
      </c>
      <c r="F2497" s="15" t="s">
        <v>1164</v>
      </c>
      <c r="G2497" s="118">
        <f>C1790</f>
        <v>0</v>
      </c>
      <c r="H2497" s="118">
        <f>F1790</f>
        <v>0</v>
      </c>
    </row>
    <row r="2498" spans="1:9" s="3" customFormat="1" ht="13.7" customHeight="1" x14ac:dyDescent="0.2">
      <c r="A2498" s="15" t="s">
        <v>1165</v>
      </c>
      <c r="B2498" s="118">
        <f>C686</f>
        <v>0</v>
      </c>
      <c r="C2498" s="118">
        <f>F686</f>
        <v>0</v>
      </c>
      <c r="D2498" s="118">
        <f>H686</f>
        <v>0</v>
      </c>
      <c r="F2498" s="15" t="s">
        <v>1166</v>
      </c>
      <c r="G2498" s="118">
        <f>C1813</f>
        <v>0</v>
      </c>
      <c r="H2498" s="118">
        <f>F1813</f>
        <v>0</v>
      </c>
    </row>
    <row r="2499" spans="1:9" s="3" customFormat="1" ht="13.7" customHeight="1" x14ac:dyDescent="0.2">
      <c r="A2499" s="15" t="s">
        <v>1167</v>
      </c>
      <c r="B2499" s="118">
        <f>C702</f>
        <v>0</v>
      </c>
      <c r="C2499" s="118">
        <f>F702</f>
        <v>0</v>
      </c>
      <c r="F2499" s="15" t="s">
        <v>1168</v>
      </c>
      <c r="G2499" s="118">
        <f>C1850</f>
        <v>0</v>
      </c>
      <c r="H2499" s="118">
        <f>F1850</f>
        <v>0</v>
      </c>
    </row>
    <row r="2500" spans="1:9" s="3" customFormat="1" ht="13.7" customHeight="1" x14ac:dyDescent="0.2">
      <c r="A2500" s="15" t="s">
        <v>1169</v>
      </c>
      <c r="B2500" s="118">
        <f>C777</f>
        <v>0</v>
      </c>
      <c r="C2500" s="118">
        <f>F777</f>
        <v>0</v>
      </c>
      <c r="F2500" s="15" t="s">
        <v>1170</v>
      </c>
      <c r="G2500" s="118">
        <f>C1860</f>
        <v>0</v>
      </c>
      <c r="H2500" s="118">
        <f>F1860</f>
        <v>0</v>
      </c>
    </row>
    <row r="2501" spans="1:9" s="3" customFormat="1" ht="13.7" customHeight="1" x14ac:dyDescent="0.2">
      <c r="A2501" s="15" t="s">
        <v>1171</v>
      </c>
      <c r="B2501" s="119"/>
      <c r="C2501" s="119"/>
      <c r="F2501" s="15" t="s">
        <v>1172</v>
      </c>
      <c r="G2501" s="118">
        <f>C1893</f>
        <v>0</v>
      </c>
      <c r="H2501" s="118">
        <f>F1893</f>
        <v>0</v>
      </c>
      <c r="I2501" s="118">
        <f>H1893</f>
        <v>0</v>
      </c>
    </row>
    <row r="2502" spans="1:9" s="3" customFormat="1" ht="13.7" customHeight="1" x14ac:dyDescent="0.2">
      <c r="A2502" s="15" t="s">
        <v>1173</v>
      </c>
      <c r="B2502" s="118">
        <f>C874</f>
        <v>0</v>
      </c>
      <c r="C2502" s="118">
        <f>F874</f>
        <v>0</v>
      </c>
      <c r="F2502" s="15" t="s">
        <v>1174</v>
      </c>
      <c r="G2502" s="118">
        <f>C1905</f>
        <v>0</v>
      </c>
      <c r="H2502" s="118">
        <f>F1905</f>
        <v>0</v>
      </c>
    </row>
    <row r="2503" spans="1:9" s="3" customFormat="1" ht="13.7" customHeight="1" x14ac:dyDescent="0.2">
      <c r="A2503" s="15" t="s">
        <v>1175</v>
      </c>
      <c r="B2503" s="118">
        <f>C890</f>
        <v>0</v>
      </c>
      <c r="C2503" s="118">
        <f>F890</f>
        <v>0</v>
      </c>
      <c r="D2503" s="118">
        <f>H890</f>
        <v>0</v>
      </c>
      <c r="F2503" s="15" t="s">
        <v>1176</v>
      </c>
      <c r="G2503" s="118">
        <f>C1913</f>
        <v>0</v>
      </c>
      <c r="H2503" s="118">
        <f>F1913</f>
        <v>0</v>
      </c>
      <c r="I2503" s="118">
        <f>H1913</f>
        <v>0</v>
      </c>
    </row>
    <row r="2504" spans="1:9" s="3" customFormat="1" ht="13.7" customHeight="1" x14ac:dyDescent="0.2">
      <c r="A2504" s="15" t="s">
        <v>1177</v>
      </c>
      <c r="B2504" s="118">
        <f>C902</f>
        <v>0</v>
      </c>
      <c r="C2504" s="118">
        <f>F902</f>
        <v>0</v>
      </c>
      <c r="D2504" s="118">
        <f>H902</f>
        <v>0</v>
      </c>
      <c r="F2504" s="15" t="s">
        <v>1178</v>
      </c>
      <c r="G2504" s="118">
        <f>C1978</f>
        <v>0</v>
      </c>
      <c r="H2504" s="118">
        <f>F1978</f>
        <v>0</v>
      </c>
    </row>
    <row r="2505" spans="1:9" s="3" customFormat="1" ht="13.7" customHeight="1" x14ac:dyDescent="0.2">
      <c r="A2505" s="15" t="s">
        <v>1179</v>
      </c>
      <c r="B2505" s="118">
        <f>C919</f>
        <v>0</v>
      </c>
      <c r="C2505" s="118">
        <f>F919</f>
        <v>0</v>
      </c>
      <c r="F2505" s="15" t="s">
        <v>1180</v>
      </c>
      <c r="G2505" s="118">
        <f>C1984</f>
        <v>0</v>
      </c>
      <c r="H2505" s="118">
        <f>F1984</f>
        <v>0</v>
      </c>
    </row>
    <row r="2506" spans="1:9" s="3" customFormat="1" ht="13.7" customHeight="1" x14ac:dyDescent="0.2">
      <c r="A2506" s="15" t="s">
        <v>1181</v>
      </c>
      <c r="B2506" s="118">
        <f>C927</f>
        <v>0</v>
      </c>
      <c r="C2506" s="118">
        <f>F927</f>
        <v>1</v>
      </c>
      <c r="F2506" s="15" t="s">
        <v>1182</v>
      </c>
      <c r="G2506" s="118">
        <f>C1998</f>
        <v>0</v>
      </c>
      <c r="H2506" s="118">
        <f>F1998</f>
        <v>0</v>
      </c>
    </row>
    <row r="2507" spans="1:9" s="3" customFormat="1" ht="13.7" customHeight="1" x14ac:dyDescent="0.2">
      <c r="A2507" s="15" t="s">
        <v>1183</v>
      </c>
      <c r="B2507" s="118">
        <f>C962</f>
        <v>0</v>
      </c>
      <c r="C2507" s="118">
        <f>F962</f>
        <v>0</v>
      </c>
      <c r="D2507" s="118">
        <f>H962</f>
        <v>0</v>
      </c>
      <c r="F2507" s="15" t="s">
        <v>1184</v>
      </c>
      <c r="G2507" s="118">
        <f>C2005</f>
        <v>0</v>
      </c>
      <c r="H2507" s="118">
        <f>F2005</f>
        <v>0</v>
      </c>
    </row>
    <row r="2508" spans="1:9" s="3" customFormat="1" ht="13.7" customHeight="1" x14ac:dyDescent="0.2">
      <c r="A2508" s="15" t="s">
        <v>1185</v>
      </c>
      <c r="B2508" s="118">
        <f>C990</f>
        <v>0</v>
      </c>
      <c r="C2508" s="118">
        <f>F990</f>
        <v>0</v>
      </c>
      <c r="F2508" s="15" t="s">
        <v>1186</v>
      </c>
      <c r="G2508" s="119"/>
      <c r="H2508" s="119"/>
      <c r="I2508" s="119"/>
    </row>
    <row r="2509" spans="1:9" s="3" customFormat="1" ht="13.7" customHeight="1" x14ac:dyDescent="0.2">
      <c r="A2509" s="15" t="s">
        <v>1187</v>
      </c>
      <c r="B2509" s="118">
        <f>C995</f>
        <v>0</v>
      </c>
      <c r="C2509" s="118">
        <f>F995</f>
        <v>0</v>
      </c>
      <c r="F2509" s="15" t="s">
        <v>1188</v>
      </c>
      <c r="G2509" s="119"/>
      <c r="H2509" s="119"/>
      <c r="I2509" s="119"/>
    </row>
    <row r="2510" spans="1:9" s="3" customFormat="1" ht="13.7" customHeight="1" x14ac:dyDescent="0.2">
      <c r="A2510" s="15" t="s">
        <v>1189</v>
      </c>
      <c r="B2510" s="118">
        <f>C999</f>
        <v>0</v>
      </c>
      <c r="C2510" s="118">
        <f>F999</f>
        <v>0</v>
      </c>
      <c r="F2510" s="15" t="s">
        <v>1190</v>
      </c>
      <c r="G2510" s="119"/>
      <c r="H2510" s="119"/>
      <c r="I2510" s="119"/>
    </row>
    <row r="2511" spans="1:9" s="3" customFormat="1" ht="13.7" customHeight="1" x14ac:dyDescent="0.2">
      <c r="A2511" s="15" t="s">
        <v>1191</v>
      </c>
      <c r="B2511" s="118">
        <f>C1004</f>
        <v>0</v>
      </c>
      <c r="C2511" s="118">
        <f>F1004</f>
        <v>0</v>
      </c>
      <c r="F2511" s="15" t="s">
        <v>1192</v>
      </c>
      <c r="G2511" s="119"/>
      <c r="H2511" s="119"/>
      <c r="I2511" s="119"/>
    </row>
    <row r="2512" spans="1:9" s="3" customFormat="1" ht="13.7" customHeight="1" x14ac:dyDescent="0.2">
      <c r="A2512" s="15" t="s">
        <v>1193</v>
      </c>
      <c r="B2512" s="118">
        <f>C1013</f>
        <v>0</v>
      </c>
      <c r="C2512" s="118">
        <f>F1013</f>
        <v>0</v>
      </c>
      <c r="F2512" s="15" t="s">
        <v>1194</v>
      </c>
      <c r="G2512" s="118">
        <f>C2171</f>
        <v>0</v>
      </c>
      <c r="H2512" s="118">
        <f>F2171</f>
        <v>0</v>
      </c>
      <c r="I2512" s="118">
        <f>H2171</f>
        <v>0</v>
      </c>
    </row>
    <row r="2513" spans="1:9" s="3" customFormat="1" ht="13.7" customHeight="1" x14ac:dyDescent="0.2">
      <c r="A2513" s="15" t="s">
        <v>1195</v>
      </c>
      <c r="B2513" s="118">
        <f>C1044</f>
        <v>0</v>
      </c>
      <c r="C2513" s="118">
        <f>F1044</f>
        <v>0</v>
      </c>
      <c r="F2513" s="15" t="s">
        <v>1196</v>
      </c>
      <c r="G2513" s="118">
        <f>C2199</f>
        <v>0</v>
      </c>
      <c r="H2513" s="118">
        <f>F2199</f>
        <v>0</v>
      </c>
      <c r="I2513" s="118">
        <f>H2199</f>
        <v>0</v>
      </c>
    </row>
    <row r="2514" spans="1:9" s="3" customFormat="1" ht="13.7" customHeight="1" x14ac:dyDescent="0.2">
      <c r="A2514" s="15" t="s">
        <v>1197</v>
      </c>
      <c r="B2514" s="119"/>
      <c r="C2514" s="119"/>
      <c r="F2514" s="15" t="s">
        <v>1198</v>
      </c>
      <c r="G2514" s="118">
        <f>C2206</f>
        <v>0</v>
      </c>
      <c r="H2514" s="118">
        <f>F2206</f>
        <v>0</v>
      </c>
      <c r="I2514" s="118">
        <f>H2206</f>
        <v>0</v>
      </c>
    </row>
    <row r="2515" spans="1:9" s="3" customFormat="1" ht="13.7" customHeight="1" x14ac:dyDescent="0.2">
      <c r="A2515" s="15" t="s">
        <v>1199</v>
      </c>
      <c r="B2515" s="118">
        <f>C1124</f>
        <v>0</v>
      </c>
      <c r="C2515" s="118">
        <f>F1124</f>
        <v>0</v>
      </c>
      <c r="F2515" s="15" t="s">
        <v>1200</v>
      </c>
      <c r="G2515" s="119"/>
      <c r="H2515" s="119"/>
      <c r="I2515" s="119"/>
    </row>
    <row r="2516" spans="1:9" s="3" customFormat="1" ht="13.7" customHeight="1" x14ac:dyDescent="0.2">
      <c r="A2516" s="15" t="s">
        <v>1201</v>
      </c>
      <c r="B2516" s="118">
        <f>C1373</f>
        <v>0</v>
      </c>
      <c r="C2516" s="118">
        <f>F1373</f>
        <v>0</v>
      </c>
    </row>
    <row r="2517" spans="1:9" s="3" customFormat="1" ht="13.7" customHeight="1" x14ac:dyDescent="0.2">
      <c r="A2517" s="15" t="s">
        <v>1202</v>
      </c>
      <c r="B2517" s="118">
        <f>C1382</f>
        <v>0</v>
      </c>
      <c r="C2517" s="118">
        <f>F1382</f>
        <v>0</v>
      </c>
    </row>
    <row r="2518" spans="1:9" s="3" customFormat="1" ht="13.7" customHeight="1" x14ac:dyDescent="0.2">
      <c r="A2518" s="15" t="s">
        <v>1203</v>
      </c>
      <c r="B2518" s="118">
        <f>C1387</f>
        <v>0</v>
      </c>
      <c r="C2518" s="118">
        <f>F1387</f>
        <v>0</v>
      </c>
      <c r="D2518" s="118">
        <f>H1387</f>
        <v>0</v>
      </c>
    </row>
    <row r="2529" spans="1:10" s="3" customFormat="1" ht="13.7" customHeight="1" x14ac:dyDescent="0.2">
      <c r="A2529" s="121" t="s">
        <v>1204</v>
      </c>
      <c r="F2529" s="118">
        <f>32*2-3</f>
        <v>61</v>
      </c>
      <c r="I2529" s="5" t="s">
        <v>1205</v>
      </c>
    </row>
    <row r="2530" spans="1:10" s="3" customFormat="1" ht="13.7" customHeight="1" x14ac:dyDescent="0.2">
      <c r="A2530" s="121" t="s">
        <v>1136</v>
      </c>
      <c r="F2530" s="118">
        <f>SUM(D2487:D2518)+SUM(I2487:I2518)</f>
        <v>0</v>
      </c>
    </row>
    <row r="2531" spans="1:10" s="3" customFormat="1" ht="13.7" customHeight="1" x14ac:dyDescent="0.2">
      <c r="A2531" s="121" t="s">
        <v>1137</v>
      </c>
      <c r="F2531" s="118">
        <f>F2529-F2530</f>
        <v>61</v>
      </c>
    </row>
    <row r="2535" spans="1:10" s="3" customFormat="1" ht="13.7" customHeight="1" x14ac:dyDescent="0.2">
      <c r="A2535" s="9" t="s">
        <v>1206</v>
      </c>
      <c r="F2535" s="2">
        <f>SUM(B2487:B2518)+SUM(G2487:G2515)</f>
        <v>0</v>
      </c>
    </row>
    <row r="2537" spans="1:10" s="3" customFormat="1" ht="18.600000000000001" customHeight="1" x14ac:dyDescent="0.25">
      <c r="A2537" s="9" t="s">
        <v>1207</v>
      </c>
      <c r="F2537" s="122">
        <f>F2535/F2531</f>
        <v>0</v>
      </c>
    </row>
    <row r="2540" spans="1:10" s="3" customFormat="1" ht="13.7" customHeight="1" x14ac:dyDescent="0.2">
      <c r="E2540" s="4" t="s">
        <v>747</v>
      </c>
    </row>
    <row r="2541" spans="1:10" s="3" customFormat="1" ht="13.7" customHeight="1" x14ac:dyDescent="0.2">
      <c r="A2541" s="16" t="s">
        <v>1014</v>
      </c>
      <c r="F2541" s="16" t="s">
        <v>1015</v>
      </c>
    </row>
    <row r="2543" spans="1:10" s="3" customFormat="1" ht="13.7" customHeight="1" x14ac:dyDescent="0.2">
      <c r="A2543" s="2">
        <f>C118</f>
        <v>0</v>
      </c>
      <c r="F2543" s="2">
        <f>C120</f>
        <v>0</v>
      </c>
      <c r="J2543" s="13" t="s">
        <v>1140</v>
      </c>
    </row>
    <row r="2580" spans="1:10" s="2" customFormat="1" ht="18.600000000000001" customHeight="1" x14ac:dyDescent="0.25">
      <c r="C2580" s="6" t="s">
        <v>1208</v>
      </c>
      <c r="D2580" s="76"/>
      <c r="I2580" s="5" t="s">
        <v>1209</v>
      </c>
    </row>
    <row r="2581" spans="1:10" s="2" customFormat="1" ht="18.600000000000001" customHeight="1" x14ac:dyDescent="0.25">
      <c r="D2581" s="76"/>
    </row>
    <row r="2582" spans="1:10" s="2" customFormat="1" ht="18.600000000000001" customHeight="1" x14ac:dyDescent="0.25">
      <c r="D2582" s="76"/>
    </row>
    <row r="2583" spans="1:10" s="2" customFormat="1" ht="13.7" customHeight="1" x14ac:dyDescent="0.2">
      <c r="A2583" s="4" t="s">
        <v>1000</v>
      </c>
      <c r="B2583" s="2">
        <f>C110</f>
        <v>0</v>
      </c>
      <c r="E2583" s="4" t="s">
        <v>1001</v>
      </c>
      <c r="G2583" s="108">
        <f>C124</f>
        <v>0</v>
      </c>
      <c r="J2583" s="13" t="s">
        <v>1002</v>
      </c>
    </row>
    <row r="2585" spans="1:10" s="2" customFormat="1" ht="13.7" customHeight="1" x14ac:dyDescent="0.2">
      <c r="A2585" s="4" t="s">
        <v>125</v>
      </c>
      <c r="C2585" s="7">
        <f>C118</f>
        <v>0</v>
      </c>
      <c r="E2585" s="4" t="s">
        <v>1020</v>
      </c>
      <c r="H2585" s="7">
        <f>C120</f>
        <v>0</v>
      </c>
      <c r="J2585" s="13" t="s">
        <v>1140</v>
      </c>
    </row>
    <row r="2631" spans="1:10" s="2" customFormat="1" ht="18.600000000000001" customHeight="1" x14ac:dyDescent="0.25">
      <c r="B2631" s="6" t="s">
        <v>1210</v>
      </c>
      <c r="C2631" s="76"/>
      <c r="D2631" s="76"/>
      <c r="I2631" s="5" t="s">
        <v>1211</v>
      </c>
    </row>
    <row r="2632" spans="1:10" s="2" customFormat="1" ht="18.600000000000001" customHeight="1" x14ac:dyDescent="0.25">
      <c r="D2632" s="76"/>
    </row>
    <row r="2633" spans="1:10" s="2" customFormat="1" ht="18.600000000000001" customHeight="1" x14ac:dyDescent="0.25">
      <c r="D2633" s="76"/>
    </row>
    <row r="2634" spans="1:10" s="2" customFormat="1" ht="13.7" customHeight="1" x14ac:dyDescent="0.2">
      <c r="A2634" s="4" t="s">
        <v>1000</v>
      </c>
      <c r="B2634" s="2">
        <f>C110</f>
        <v>0</v>
      </c>
      <c r="E2634" s="4" t="s">
        <v>1001</v>
      </c>
      <c r="G2634" s="108">
        <f>C124</f>
        <v>0</v>
      </c>
      <c r="J2634" s="13" t="s">
        <v>1002</v>
      </c>
    </row>
    <row r="2636" spans="1:10" s="2" customFormat="1" ht="13.7" customHeight="1" x14ac:dyDescent="0.2">
      <c r="A2636" s="4" t="s">
        <v>125</v>
      </c>
      <c r="C2636" s="7">
        <f>C118</f>
        <v>0</v>
      </c>
      <c r="E2636" s="4" t="s">
        <v>1020</v>
      </c>
      <c r="H2636" s="7">
        <f>C120</f>
        <v>0</v>
      </c>
      <c r="J2636" s="13" t="s">
        <v>1140</v>
      </c>
    </row>
    <row r="2638" spans="1:10" s="3" customFormat="1" ht="13.7" customHeight="1" x14ac:dyDescent="0.2">
      <c r="A2638" s="21" t="s">
        <v>1212</v>
      </c>
      <c r="B2638" s="2">
        <f>C126</f>
        <v>0</v>
      </c>
      <c r="F2638" s="21" t="s">
        <v>1213</v>
      </c>
      <c r="G2638" s="2">
        <f>C127</f>
        <v>0</v>
      </c>
    </row>
    <row r="2640" spans="1:10" s="3" customFormat="1" ht="13.7" customHeight="1" x14ac:dyDescent="0.2">
      <c r="A2640" s="18" t="s">
        <v>1214</v>
      </c>
      <c r="F2640" s="18" t="s">
        <v>1214</v>
      </c>
      <c r="H2640" s="15" t="s">
        <v>747</v>
      </c>
      <c r="J2640" s="13" t="s">
        <v>1215</v>
      </c>
    </row>
    <row r="2641" spans="1:8" s="3" customFormat="1" ht="13.7" customHeight="1" x14ac:dyDescent="0.2">
      <c r="A2641" s="18" t="s">
        <v>1216</v>
      </c>
      <c r="F2641" s="18" t="s">
        <v>1216</v>
      </c>
      <c r="H2641" s="15" t="s">
        <v>747</v>
      </c>
    </row>
    <row r="2642" spans="1:8" s="3" customFormat="1" ht="13.7" customHeight="1" x14ac:dyDescent="0.2">
      <c r="A2642" s="18" t="s">
        <v>1217</v>
      </c>
      <c r="C2642" s="15" t="s">
        <v>747</v>
      </c>
      <c r="F2642" s="18" t="s">
        <v>1217</v>
      </c>
    </row>
    <row r="2643" spans="1:8" s="3" customFormat="1" ht="13.7" customHeight="1" x14ac:dyDescent="0.2">
      <c r="A2643" s="18" t="s">
        <v>1218</v>
      </c>
      <c r="C2643" s="15" t="s">
        <v>747</v>
      </c>
      <c r="F2643" s="18" t="s">
        <v>1218</v>
      </c>
      <c r="H2643" s="15" t="s">
        <v>747</v>
      </c>
    </row>
    <row r="2644" spans="1:8" s="3" customFormat="1" ht="13.7" customHeight="1" x14ac:dyDescent="0.2">
      <c r="A2644" s="18" t="s">
        <v>1219</v>
      </c>
      <c r="C2644" s="15" t="s">
        <v>747</v>
      </c>
      <c r="F2644" s="18" t="s">
        <v>1219</v>
      </c>
    </row>
    <row r="2647" spans="1:8" s="3" customFormat="1" ht="13.7" customHeight="1" x14ac:dyDescent="0.2">
      <c r="A2647" s="4" t="s">
        <v>1220</v>
      </c>
    </row>
  </sheetData>
  <mergeCells count="30">
    <mergeCell ref="D176:E176"/>
    <mergeCell ref="B177:C177"/>
    <mergeCell ref="D177:E177"/>
    <mergeCell ref="A176:C176"/>
    <mergeCell ref="F2359:I2359"/>
    <mergeCell ref="F2353:G2353"/>
    <mergeCell ref="A185:F185"/>
    <mergeCell ref="D190:E190"/>
    <mergeCell ref="A192:E192"/>
    <mergeCell ref="A196:F196"/>
    <mergeCell ref="C261:C262"/>
    <mergeCell ref="C279:C280"/>
    <mergeCell ref="A212:F212"/>
    <mergeCell ref="A213:F213"/>
    <mergeCell ref="B187:D187"/>
    <mergeCell ref="A208:F208"/>
    <mergeCell ref="D2353:E2353"/>
    <mergeCell ref="A182:C182"/>
    <mergeCell ref="D182:E182"/>
    <mergeCell ref="A183:F183"/>
    <mergeCell ref="A184:F184"/>
    <mergeCell ref="A200:C200"/>
    <mergeCell ref="A203:F203"/>
    <mergeCell ref="B204:D204"/>
    <mergeCell ref="A197:F197"/>
    <mergeCell ref="B190:C190"/>
    <mergeCell ref="A210:F210"/>
    <mergeCell ref="A211:F211"/>
    <mergeCell ref="A188:D188"/>
    <mergeCell ref="A189:F189"/>
  </mergeCells>
  <dataValidations count="1">
    <dataValidation type="list" allowBlank="1" showInputMessage="1" showErrorMessage="1" sqref="K714:K715 I717:I719 K728:K731 K733:K735 K737:K739 K741:K742 K745:K746 K749:K751 K753:K755 K757:K759 K761:K764 K808:K810">
      <formula1>"1,2"</formula1>
    </dataValidation>
  </dataValidations>
  <pageMargins left="0.78740200000000005" right="0.78740200000000005" top="0.98425200000000002" bottom="0.98425200000000002" header="0" footer="0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"/>
  <sheetViews>
    <sheetView showGridLines="0" tabSelected="1" topLeftCell="A215" workbookViewId="0">
      <selection activeCell="G218" sqref="G218"/>
    </sheetView>
  </sheetViews>
  <sheetFormatPr defaultColWidth="11.42578125" defaultRowHeight="12.75" customHeight="1" x14ac:dyDescent="0.2"/>
  <cols>
    <col min="1" max="1" width="11.140625" style="123" customWidth="1"/>
    <col min="2" max="2" width="6.42578125" style="123" customWidth="1"/>
    <col min="3" max="4" width="9.42578125" style="123" customWidth="1"/>
    <col min="5" max="5" width="5.42578125" style="123" customWidth="1"/>
    <col min="6" max="6" width="13.28515625" style="123" customWidth="1"/>
    <col min="7" max="7" width="9" style="123" customWidth="1"/>
    <col min="8" max="8" width="6.42578125" style="123" customWidth="1"/>
    <col min="9" max="15" width="11.42578125" style="123" customWidth="1"/>
    <col min="16" max="16384" width="11.42578125" style="123"/>
  </cols>
  <sheetData>
    <row r="1" spans="1:14" ht="23.45" customHeight="1" x14ac:dyDescent="0.35">
      <c r="A1" s="68"/>
      <c r="B1" s="68"/>
      <c r="C1" s="68"/>
      <c r="D1" s="102" t="s">
        <v>998</v>
      </c>
      <c r="E1" s="68"/>
      <c r="F1" s="68"/>
      <c r="G1" s="68"/>
      <c r="H1" s="68"/>
      <c r="I1" s="106"/>
      <c r="J1" s="68"/>
      <c r="K1" s="68"/>
      <c r="L1" s="68"/>
      <c r="M1" s="68"/>
      <c r="N1" s="68"/>
    </row>
    <row r="2" spans="1:14" ht="23.45" customHeight="1" x14ac:dyDescent="0.35">
      <c r="A2" s="68"/>
      <c r="B2" s="68"/>
      <c r="C2" s="68"/>
      <c r="D2" s="53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3.25" customHeight="1" x14ac:dyDescent="0.2">
      <c r="A3" s="4" t="s">
        <v>1000</v>
      </c>
      <c r="B3" s="192">
        <f>'Folhas de acreditação'!$C$110</f>
        <v>0</v>
      </c>
      <c r="C3" s="193"/>
      <c r="D3" s="193"/>
      <c r="E3" s="193"/>
      <c r="F3" s="193"/>
      <c r="G3" s="193"/>
      <c r="H3" s="193"/>
      <c r="I3" s="193"/>
      <c r="J3" s="68"/>
      <c r="K3" s="68"/>
      <c r="L3" s="68"/>
      <c r="M3" s="68"/>
      <c r="N3" s="68"/>
    </row>
    <row r="4" spans="1:14" ht="23.25" customHeight="1" x14ac:dyDescent="0.2">
      <c r="A4" s="4" t="s">
        <v>1001</v>
      </c>
      <c r="B4" s="194">
        <f>'Folhas de acreditação'!$C$124</f>
        <v>0</v>
      </c>
      <c r="C4" s="194"/>
      <c r="D4" s="194"/>
      <c r="E4" s="194"/>
      <c r="F4" s="68"/>
      <c r="G4" s="68"/>
      <c r="H4" s="68"/>
      <c r="I4" s="68"/>
      <c r="J4" s="13" t="s">
        <v>1221</v>
      </c>
      <c r="K4" s="68"/>
      <c r="L4" s="68"/>
      <c r="M4" s="68"/>
      <c r="N4" s="68"/>
    </row>
    <row r="5" spans="1:14" ht="13.7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0.45" customHeight="1" x14ac:dyDescent="0.2">
      <c r="A6" s="4" t="s">
        <v>1003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3.7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3.7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8"/>
      <c r="K8" s="68"/>
      <c r="L8" s="68"/>
      <c r="M8" s="68"/>
      <c r="N8" s="68"/>
    </row>
    <row r="9" spans="1:14" ht="30" customHeight="1" x14ac:dyDescent="0.2">
      <c r="A9" s="164" t="s">
        <v>1004</v>
      </c>
      <c r="B9" s="112" t="s">
        <v>206</v>
      </c>
      <c r="C9" s="113"/>
      <c r="D9" s="173" t="s">
        <v>207</v>
      </c>
      <c r="E9" s="174"/>
      <c r="F9" s="173" t="s">
        <v>1007</v>
      </c>
      <c r="G9" s="185"/>
      <c r="H9" s="124"/>
      <c r="I9" s="125"/>
      <c r="J9" s="126"/>
      <c r="K9" s="68"/>
      <c r="L9" s="68"/>
      <c r="M9" s="68"/>
      <c r="N9" s="68"/>
    </row>
    <row r="10" spans="1:14" ht="45" customHeight="1" x14ac:dyDescent="0.2">
      <c r="A10" s="114" t="s">
        <v>1008</v>
      </c>
      <c r="B10" s="159">
        <f>'Folhas de acreditação'!$C$225</f>
        <v>0</v>
      </c>
      <c r="C10" s="64"/>
      <c r="D10" s="159">
        <f>'Folhas de acreditação'!$F$225</f>
        <v>0</v>
      </c>
      <c r="E10" s="64"/>
      <c r="F10" s="127"/>
      <c r="G10" s="124"/>
      <c r="H10" s="124"/>
      <c r="I10" s="125"/>
      <c r="J10" s="126"/>
      <c r="K10" s="68"/>
      <c r="L10" s="68"/>
      <c r="M10" s="68"/>
      <c r="N10" s="68"/>
    </row>
    <row r="11" spans="1:14" ht="45" customHeight="1" x14ac:dyDescent="0.2">
      <c r="A11" s="114" t="s">
        <v>1009</v>
      </c>
      <c r="B11" s="159">
        <f>'Folhas de acreditação'!$C$229</f>
        <v>0</v>
      </c>
      <c r="C11" s="64"/>
      <c r="D11" s="159">
        <f>'Folhas de acreditação'!$F$229</f>
        <v>0</v>
      </c>
      <c r="E11" s="64"/>
      <c r="F11" s="127"/>
      <c r="G11" s="124"/>
      <c r="H11" s="124"/>
      <c r="I11" s="125"/>
      <c r="J11" s="126"/>
      <c r="K11" s="68"/>
      <c r="L11" s="68"/>
      <c r="M11" s="68"/>
      <c r="N11" s="68"/>
    </row>
    <row r="12" spans="1:14" ht="45" customHeight="1" x14ac:dyDescent="0.2">
      <c r="A12" s="114" t="s">
        <v>1010</v>
      </c>
      <c r="B12" s="159">
        <f>'Folhas de acreditação'!$C$238</f>
        <v>0</v>
      </c>
      <c r="C12" s="64"/>
      <c r="D12" s="159">
        <f>'Folhas de acreditação'!$F$238</f>
        <v>0</v>
      </c>
      <c r="E12" s="64"/>
      <c r="F12" s="127"/>
      <c r="G12" s="124"/>
      <c r="H12" s="124"/>
      <c r="I12" s="125"/>
      <c r="J12" s="126"/>
      <c r="K12" s="68"/>
      <c r="L12" s="68"/>
      <c r="M12" s="68"/>
      <c r="N12" s="68"/>
    </row>
    <row r="13" spans="1:14" ht="45" customHeight="1" x14ac:dyDescent="0.2">
      <c r="A13" s="114" t="s">
        <v>1011</v>
      </c>
      <c r="B13" s="159">
        <f>'Folhas de acreditação'!$C$256</f>
        <v>0</v>
      </c>
      <c r="C13" s="64"/>
      <c r="D13" s="159">
        <f>'Folhas de acreditação'!$F$256</f>
        <v>0</v>
      </c>
      <c r="E13" s="64"/>
      <c r="F13" s="127"/>
      <c r="G13" s="124"/>
      <c r="H13" s="124"/>
      <c r="I13" s="125"/>
      <c r="J13" s="126"/>
      <c r="K13" s="68"/>
      <c r="L13" s="68"/>
      <c r="M13" s="68"/>
      <c r="N13" s="68"/>
    </row>
    <row r="14" spans="1:14" ht="45" customHeight="1" x14ac:dyDescent="0.2">
      <c r="A14" s="114" t="s">
        <v>1012</v>
      </c>
      <c r="B14" s="159">
        <f>'Folhas de acreditação'!$C$274</f>
        <v>0</v>
      </c>
      <c r="C14" s="64"/>
      <c r="D14" s="159">
        <f>'Folhas de acreditação'!$F$274</f>
        <v>0</v>
      </c>
      <c r="E14" s="64"/>
      <c r="F14" s="127"/>
      <c r="G14" s="124"/>
      <c r="H14" s="124"/>
      <c r="I14" s="125"/>
      <c r="J14" s="126"/>
      <c r="K14" s="68"/>
      <c r="L14" s="68"/>
      <c r="M14" s="68"/>
      <c r="N14" s="68"/>
    </row>
    <row r="15" spans="1:14" ht="45" customHeight="1" x14ac:dyDescent="0.2">
      <c r="A15" s="114" t="s">
        <v>1013</v>
      </c>
      <c r="B15" s="64"/>
      <c r="C15" s="64"/>
      <c r="D15" s="64"/>
      <c r="E15" s="64"/>
      <c r="F15" s="128" t="s">
        <v>1222</v>
      </c>
      <c r="G15" s="124"/>
      <c r="H15" s="124"/>
      <c r="I15" s="125"/>
      <c r="J15" s="126"/>
      <c r="K15" s="68"/>
      <c r="L15" s="68"/>
      <c r="M15" s="68"/>
      <c r="N15" s="68"/>
    </row>
    <row r="16" spans="1:14" ht="13.7" customHeight="1" x14ac:dyDescent="0.2">
      <c r="A16" s="74"/>
      <c r="B16" s="74"/>
      <c r="C16" s="74"/>
      <c r="D16" s="74"/>
      <c r="E16" s="74"/>
      <c r="F16" s="74"/>
      <c r="G16" s="74"/>
      <c r="H16" s="74"/>
      <c r="I16" s="74"/>
      <c r="J16" s="68"/>
      <c r="K16" s="68"/>
      <c r="L16" s="68"/>
      <c r="M16" s="68"/>
      <c r="N16" s="68"/>
    </row>
    <row r="17" spans="1:14" ht="13.7" customHeight="1" x14ac:dyDescent="0.2">
      <c r="A17" s="4" t="s">
        <v>1223</v>
      </c>
      <c r="B17" s="68"/>
      <c r="C17" s="68"/>
      <c r="D17" s="68"/>
      <c r="E17" s="68"/>
      <c r="F17" s="4" t="s">
        <v>1224</v>
      </c>
      <c r="G17" s="68"/>
      <c r="H17" s="68"/>
      <c r="I17" s="68"/>
      <c r="J17" s="13" t="s">
        <v>1225</v>
      </c>
      <c r="K17" s="68"/>
      <c r="L17" s="68"/>
      <c r="M17" s="68"/>
      <c r="N17" s="68"/>
    </row>
    <row r="18" spans="1:14" ht="13.7" customHeight="1" x14ac:dyDescent="0.2">
      <c r="A18" s="192">
        <f>'Folhas de acreditação'!$B$116</f>
        <v>0</v>
      </c>
      <c r="B18" s="193"/>
      <c r="C18" s="193"/>
      <c r="D18" s="193"/>
      <c r="E18" s="193"/>
      <c r="F18" s="192">
        <f>'Folhas de acreditação'!$B$120</f>
        <v>0</v>
      </c>
      <c r="G18" s="193"/>
      <c r="H18" s="193"/>
      <c r="I18" s="193"/>
      <c r="J18" s="193"/>
      <c r="K18" s="68"/>
      <c r="L18" s="68"/>
      <c r="M18" s="68"/>
      <c r="N18" s="68"/>
    </row>
    <row r="19" spans="1:14" ht="13.7" customHeigh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13.7" customHeight="1" x14ac:dyDescent="0.2">
      <c r="A20" s="4" t="s">
        <v>1017</v>
      </c>
      <c r="B20" s="68"/>
      <c r="C20" s="68"/>
      <c r="D20" s="68"/>
      <c r="E20" s="68"/>
      <c r="F20" s="4" t="s">
        <v>1017</v>
      </c>
      <c r="G20" s="68"/>
      <c r="H20" s="68"/>
      <c r="I20" s="68"/>
      <c r="J20" s="68"/>
      <c r="K20" s="68"/>
      <c r="L20" s="68"/>
      <c r="M20" s="68"/>
      <c r="N20" s="68"/>
    </row>
    <row r="21" spans="1:14" ht="13.7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8.600000000000001" customHeight="1" x14ac:dyDescent="0.25">
      <c r="A22" s="68"/>
      <c r="B22" s="68"/>
      <c r="C22" s="68"/>
      <c r="D22" s="6" t="s">
        <v>998</v>
      </c>
      <c r="E22" s="68"/>
      <c r="F22" s="68"/>
      <c r="G22" s="68"/>
      <c r="H22" s="68"/>
      <c r="I22" s="106"/>
      <c r="J22" s="68"/>
      <c r="K22" s="68"/>
      <c r="L22" s="68"/>
      <c r="M22" s="68"/>
      <c r="N22" s="68"/>
    </row>
    <row r="23" spans="1:14" ht="18.600000000000001" customHeight="1" x14ac:dyDescent="0.25">
      <c r="A23" s="68"/>
      <c r="B23" s="68"/>
      <c r="C23" s="68"/>
      <c r="D23" s="6" t="s">
        <v>1226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2" customHeigh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3.7" customHeight="1" x14ac:dyDescent="0.2">
      <c r="A25" s="4" t="s">
        <v>1227</v>
      </c>
      <c r="B25" s="68"/>
      <c r="C25" s="192">
        <f>'Folhas de acreditação'!$C$110</f>
        <v>0</v>
      </c>
      <c r="D25" s="193"/>
      <c r="E25" s="193"/>
      <c r="F25" s="193"/>
      <c r="G25" s="193"/>
      <c r="H25" s="97"/>
      <c r="I25" s="97"/>
      <c r="J25" s="13" t="s">
        <v>1228</v>
      </c>
      <c r="K25" s="68"/>
      <c r="L25" s="68"/>
      <c r="M25" s="68"/>
      <c r="N25" s="68"/>
    </row>
    <row r="26" spans="1:14" ht="13.7" customHeight="1" x14ac:dyDescent="0.2">
      <c r="A26" s="4" t="s">
        <v>1001</v>
      </c>
      <c r="B26" s="68"/>
      <c r="C26" s="194">
        <f>'Folhas de acreditação'!$C$124</f>
        <v>0</v>
      </c>
      <c r="D26" s="194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3.7" customHeight="1" x14ac:dyDescent="0.2">
      <c r="A27" s="4" t="s">
        <v>125</v>
      </c>
      <c r="B27" s="68"/>
      <c r="C27" s="192">
        <f>'Folhas de acreditação'!$C$116</f>
        <v>0</v>
      </c>
      <c r="D27" s="193"/>
      <c r="E27" s="193"/>
      <c r="F27" s="193"/>
      <c r="G27" s="193"/>
      <c r="H27" s="68"/>
      <c r="I27" s="68"/>
      <c r="J27" s="13" t="s">
        <v>1225</v>
      </c>
      <c r="K27" s="68"/>
      <c r="L27" s="68"/>
      <c r="M27" s="68"/>
      <c r="N27" s="68"/>
    </row>
    <row r="28" spans="1:14" ht="13.7" customHeight="1" x14ac:dyDescent="0.2">
      <c r="A28" s="4" t="s">
        <v>1229</v>
      </c>
      <c r="B28" s="68"/>
      <c r="C28" s="192">
        <f>'Folhas de acreditação'!$C$120</f>
        <v>0</v>
      </c>
      <c r="D28" s="193"/>
      <c r="E28" s="193"/>
      <c r="F28" s="193"/>
      <c r="G28" s="193"/>
      <c r="H28" s="68"/>
      <c r="I28" s="68"/>
      <c r="J28" s="68"/>
      <c r="K28" s="68"/>
      <c r="L28" s="68"/>
      <c r="M28" s="68"/>
      <c r="N28" s="68"/>
    </row>
    <row r="29" spans="1:14" ht="13.7" customHeight="1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8"/>
      <c r="K29" s="68"/>
      <c r="L29" s="68"/>
      <c r="M29" s="68"/>
      <c r="N29" s="68"/>
    </row>
    <row r="30" spans="1:14" ht="13.7" customHeight="1" x14ac:dyDescent="0.2">
      <c r="A30" s="15" t="s">
        <v>1004</v>
      </c>
      <c r="B30" s="15" t="s">
        <v>1021</v>
      </c>
      <c r="C30" s="15" t="s">
        <v>1022</v>
      </c>
      <c r="D30" s="15" t="s">
        <v>1023</v>
      </c>
      <c r="E30" s="64"/>
      <c r="F30" s="15" t="s">
        <v>1004</v>
      </c>
      <c r="G30" s="15" t="s">
        <v>1021</v>
      </c>
      <c r="H30" s="15" t="s">
        <v>1022</v>
      </c>
      <c r="I30" s="15" t="s">
        <v>1023</v>
      </c>
      <c r="J30" s="126"/>
      <c r="K30" s="68"/>
      <c r="L30" s="68"/>
      <c r="M30" s="68"/>
      <c r="N30" s="68"/>
    </row>
    <row r="31" spans="1:14" ht="13.7" customHeight="1" x14ac:dyDescent="0.2">
      <c r="A31" s="158" t="s">
        <v>1230</v>
      </c>
      <c r="B31" s="159">
        <f>'Folhas de acreditação'!$C$296</f>
        <v>0</v>
      </c>
      <c r="C31" s="159">
        <f>'Folhas de acreditação'!$F$296</f>
        <v>0</v>
      </c>
      <c r="D31" s="160"/>
      <c r="E31" s="160"/>
      <c r="F31" s="158" t="s">
        <v>1231</v>
      </c>
      <c r="G31" s="118">
        <f>'Folhas de acreditação'!$C$1242</f>
        <v>0</v>
      </c>
      <c r="H31" s="118">
        <f>'Folhas de acreditação'!$F$1242</f>
        <v>0</v>
      </c>
      <c r="I31" s="64"/>
      <c r="J31" s="126"/>
      <c r="K31" s="68"/>
      <c r="L31" s="68"/>
      <c r="M31" s="68"/>
      <c r="N31" s="68"/>
    </row>
    <row r="32" spans="1:14" ht="13.7" customHeight="1" x14ac:dyDescent="0.2">
      <c r="A32" s="158" t="s">
        <v>1232</v>
      </c>
      <c r="B32" s="159">
        <f>'Folhas de acreditação'!$C$301</f>
        <v>0</v>
      </c>
      <c r="C32" s="159">
        <f>'Folhas de acreditação'!$F$301</f>
        <v>0</v>
      </c>
      <c r="D32" s="160"/>
      <c r="E32" s="160"/>
      <c r="F32" s="158" t="s">
        <v>1233</v>
      </c>
      <c r="G32" s="118">
        <f>'Folhas de acreditação'!$C$1247</f>
        <v>0</v>
      </c>
      <c r="H32" s="118">
        <f>'Folhas de acreditação'!$F$1247</f>
        <v>0</v>
      </c>
      <c r="I32" s="64"/>
      <c r="J32" s="126"/>
      <c r="K32" s="68"/>
      <c r="L32" s="68"/>
      <c r="M32" s="68"/>
      <c r="N32" s="68"/>
    </row>
    <row r="33" spans="1:14" ht="13.7" customHeight="1" x14ac:dyDescent="0.2">
      <c r="A33" s="158" t="s">
        <v>1234</v>
      </c>
      <c r="B33" s="159">
        <f>'Folhas de acreditação'!$C$323</f>
        <v>0</v>
      </c>
      <c r="C33" s="159">
        <f>'Folhas de acreditação'!$F$323</f>
        <v>0</v>
      </c>
      <c r="D33" s="160"/>
      <c r="E33" s="160"/>
      <c r="F33" s="158" t="s">
        <v>1235</v>
      </c>
      <c r="G33" s="118">
        <f>'Folhas de acreditação'!$C$1253</f>
        <v>0</v>
      </c>
      <c r="H33" s="118">
        <f>'Folhas de acreditação'!$F$1253</f>
        <v>0</v>
      </c>
      <c r="I33" s="64"/>
      <c r="J33" s="126"/>
      <c r="K33" s="68"/>
      <c r="L33" s="68"/>
      <c r="M33" s="68"/>
      <c r="N33" s="68"/>
    </row>
    <row r="34" spans="1:14" ht="13.7" customHeight="1" x14ac:dyDescent="0.2">
      <c r="A34" s="158" t="s">
        <v>1236</v>
      </c>
      <c r="B34" s="159">
        <f>'Folhas de acreditação'!$C$343</f>
        <v>0</v>
      </c>
      <c r="C34" s="159">
        <f>'Folhas de acreditação'!$F$343</f>
        <v>0</v>
      </c>
      <c r="D34" s="160"/>
      <c r="E34" s="160"/>
      <c r="F34" s="158" t="s">
        <v>1237</v>
      </c>
      <c r="G34" s="118">
        <f>'Folhas de acreditação'!$C$1262</f>
        <v>0</v>
      </c>
      <c r="H34" s="118">
        <f>'Folhas de acreditação'!$F$1262</f>
        <v>0</v>
      </c>
      <c r="I34" s="64"/>
      <c r="J34" s="126"/>
      <c r="K34" s="68"/>
      <c r="L34" s="68"/>
      <c r="M34" s="68"/>
      <c r="N34" s="68"/>
    </row>
    <row r="35" spans="1:14" ht="13.7" customHeight="1" x14ac:dyDescent="0.2">
      <c r="A35" s="158" t="s">
        <v>1238</v>
      </c>
      <c r="B35" s="159">
        <f>'Folhas de acreditação'!$C$347</f>
        <v>0</v>
      </c>
      <c r="C35" s="159">
        <f>'Folhas de acreditação'!$F$347</f>
        <v>0</v>
      </c>
      <c r="D35" s="160"/>
      <c r="E35" s="160"/>
      <c r="F35" s="158" t="s">
        <v>1239</v>
      </c>
      <c r="G35" s="118">
        <f>'Folhas de acreditação'!$C$1349</f>
        <v>0</v>
      </c>
      <c r="H35" s="118">
        <f>'Folhas de acreditação'!$F$1349</f>
        <v>0</v>
      </c>
      <c r="I35" s="64"/>
      <c r="J35" s="126"/>
      <c r="K35" s="68"/>
      <c r="L35" s="68"/>
      <c r="M35" s="68"/>
      <c r="N35" s="68"/>
    </row>
    <row r="36" spans="1:14" ht="13.7" customHeight="1" x14ac:dyDescent="0.2">
      <c r="A36" s="158" t="s">
        <v>1240</v>
      </c>
      <c r="B36" s="159">
        <f>'Folhas de acreditação'!$C$353</f>
        <v>0</v>
      </c>
      <c r="C36" s="159">
        <f>'Folhas de acreditação'!$F$353</f>
        <v>0</v>
      </c>
      <c r="D36" s="160"/>
      <c r="E36" s="160"/>
      <c r="F36" s="158" t="s">
        <v>1241</v>
      </c>
      <c r="G36" s="118">
        <f>'Folhas de acreditação'!$C$1353</f>
        <v>0</v>
      </c>
      <c r="H36" s="118">
        <f>'Folhas de acreditação'!$F1353</f>
        <v>0</v>
      </c>
      <c r="I36" s="64"/>
      <c r="J36" s="126"/>
      <c r="K36" s="68"/>
      <c r="L36" s="68"/>
      <c r="M36" s="68"/>
      <c r="N36" s="68"/>
    </row>
    <row r="37" spans="1:14" ht="13.7" customHeight="1" x14ac:dyDescent="0.2">
      <c r="A37" s="158" t="s">
        <v>1242</v>
      </c>
      <c r="B37" s="159">
        <f>'Folhas de acreditação'!$C$365</f>
        <v>0</v>
      </c>
      <c r="C37" s="159">
        <f>'Folhas de acreditação'!$F$365</f>
        <v>0</v>
      </c>
      <c r="D37" s="160"/>
      <c r="E37" s="160"/>
      <c r="F37" s="158" t="s">
        <v>1243</v>
      </c>
      <c r="G37" s="118">
        <f>'Folhas de acreditação'!$C$1404</f>
        <v>0</v>
      </c>
      <c r="H37" s="118">
        <f>'Folhas de acreditação'!$F$1404</f>
        <v>0</v>
      </c>
      <c r="I37" s="64"/>
      <c r="J37" s="126"/>
      <c r="K37" s="68"/>
      <c r="L37" s="68"/>
      <c r="M37" s="68"/>
      <c r="N37" s="67"/>
    </row>
    <row r="38" spans="1:14" ht="13.7" customHeight="1" x14ac:dyDescent="0.2">
      <c r="A38" s="158" t="s">
        <v>1244</v>
      </c>
      <c r="B38" s="159">
        <f>'Folhas de acreditação'!$C$379</f>
        <v>0</v>
      </c>
      <c r="C38" s="159">
        <f>'Folhas de acreditação'!$F$379</f>
        <v>0</v>
      </c>
      <c r="D38" s="160"/>
      <c r="E38" s="160"/>
      <c r="F38" s="158" t="s">
        <v>1245</v>
      </c>
      <c r="G38" s="118">
        <f>'Folhas de acreditação'!$C$1409</f>
        <v>0</v>
      </c>
      <c r="H38" s="118">
        <f>'Folhas de acreditação'!$F$1409</f>
        <v>0</v>
      </c>
      <c r="I38" s="64"/>
      <c r="J38" s="126"/>
      <c r="K38" s="68"/>
      <c r="L38" s="68"/>
      <c r="M38" s="101"/>
      <c r="N38" s="64"/>
    </row>
    <row r="39" spans="1:14" ht="13.7" customHeight="1" x14ac:dyDescent="0.2">
      <c r="A39" s="158" t="s">
        <v>1246</v>
      </c>
      <c r="B39" s="159">
        <f>'Folhas de acreditação'!$C$383</f>
        <v>0</v>
      </c>
      <c r="C39" s="159">
        <f>'Folhas de acreditação'!$F$383</f>
        <v>0</v>
      </c>
      <c r="D39" s="160"/>
      <c r="E39" s="160"/>
      <c r="F39" s="158" t="s">
        <v>1247</v>
      </c>
      <c r="G39" s="118">
        <f>'Folhas de acreditação'!$C$1414</f>
        <v>0</v>
      </c>
      <c r="H39" s="118">
        <f>'Folhas de acreditação'!$F$1414</f>
        <v>0</v>
      </c>
      <c r="I39" s="64"/>
      <c r="J39" s="126"/>
      <c r="K39" s="68"/>
      <c r="L39" s="68"/>
      <c r="M39" s="68"/>
      <c r="N39" s="74"/>
    </row>
    <row r="40" spans="1:14" ht="13.7" customHeight="1" x14ac:dyDescent="0.2">
      <c r="A40" s="158" t="s">
        <v>1248</v>
      </c>
      <c r="B40" s="159">
        <f>'Folhas de acreditação'!$C$389</f>
        <v>0</v>
      </c>
      <c r="C40" s="159">
        <f>'Folhas de acreditação'!$F$389</f>
        <v>0</v>
      </c>
      <c r="D40" s="160"/>
      <c r="E40" s="160"/>
      <c r="F40" s="158" t="s">
        <v>1249</v>
      </c>
      <c r="G40" s="118">
        <f>'Folhas de acreditação'!$C$1419</f>
        <v>0</v>
      </c>
      <c r="H40" s="118">
        <f>'Folhas de acreditação'!$F$1419</f>
        <v>0</v>
      </c>
      <c r="I40" s="64"/>
      <c r="J40" s="126"/>
      <c r="K40" s="68"/>
      <c r="L40" s="68"/>
      <c r="M40" s="68"/>
      <c r="N40" s="68"/>
    </row>
    <row r="41" spans="1:14" ht="13.7" customHeight="1" x14ac:dyDescent="0.2">
      <c r="A41" s="158" t="s">
        <v>1250</v>
      </c>
      <c r="B41" s="159">
        <f>'Folhas de acreditação'!$C$393</f>
        <v>0</v>
      </c>
      <c r="C41" s="159">
        <f>'Folhas de acreditação'!$F$393</f>
        <v>0</v>
      </c>
      <c r="D41" s="160"/>
      <c r="E41" s="160"/>
      <c r="F41" s="158" t="s">
        <v>1251</v>
      </c>
      <c r="G41" s="118">
        <f>'Folhas de acreditação'!$C$1424</f>
        <v>0</v>
      </c>
      <c r="H41" s="118">
        <f>'Folhas de acreditação'!$F$1424</f>
        <v>0</v>
      </c>
      <c r="I41" s="64"/>
      <c r="J41" s="126"/>
      <c r="K41" s="68"/>
      <c r="L41" s="68"/>
      <c r="M41" s="68"/>
      <c r="N41" s="68"/>
    </row>
    <row r="42" spans="1:14" ht="13.7" customHeight="1" x14ac:dyDescent="0.2">
      <c r="A42" s="158" t="s">
        <v>1252</v>
      </c>
      <c r="B42" s="159">
        <f>'Folhas de acreditação'!$C$397</f>
        <v>0</v>
      </c>
      <c r="C42" s="159">
        <f>'Folhas de acreditação'!$F$397</f>
        <v>0</v>
      </c>
      <c r="D42" s="160"/>
      <c r="E42" s="160"/>
      <c r="F42" s="158" t="s">
        <v>1253</v>
      </c>
      <c r="G42" s="118">
        <f>'Folhas de acreditação'!$C$1429</f>
        <v>0</v>
      </c>
      <c r="H42" s="118">
        <f>'Folhas de acreditação'!$F$1429</f>
        <v>0</v>
      </c>
      <c r="I42" s="64"/>
      <c r="J42" s="126"/>
      <c r="K42" s="68"/>
      <c r="L42" s="68"/>
      <c r="M42" s="68"/>
      <c r="N42" s="68"/>
    </row>
    <row r="43" spans="1:14" ht="13.7" customHeight="1" x14ac:dyDescent="0.2">
      <c r="A43" s="158" t="s">
        <v>1254</v>
      </c>
      <c r="B43" s="159">
        <f>'Folhas de acreditação'!$C$401</f>
        <v>0</v>
      </c>
      <c r="C43" s="159">
        <f>'Folhas de acreditação'!$F$401</f>
        <v>0</v>
      </c>
      <c r="D43" s="160"/>
      <c r="E43" s="160"/>
      <c r="F43" s="158" t="s">
        <v>1255</v>
      </c>
      <c r="G43" s="118">
        <f>'Folhas de acreditação'!$C$1439</f>
        <v>0</v>
      </c>
      <c r="H43" s="118">
        <f>'Folhas de acreditação'!$F$1439</f>
        <v>0</v>
      </c>
      <c r="I43" s="64"/>
      <c r="J43" s="126"/>
      <c r="K43" s="68"/>
      <c r="L43" s="68"/>
      <c r="M43" s="68"/>
      <c r="N43" s="68"/>
    </row>
    <row r="44" spans="1:14" ht="13.7" customHeight="1" x14ac:dyDescent="0.2">
      <c r="A44" s="158" t="s">
        <v>1256</v>
      </c>
      <c r="B44" s="159">
        <f>'Folhas de acreditação'!$C$405</f>
        <v>0</v>
      </c>
      <c r="C44" s="159">
        <f>'Folhas de acreditação'!$F$405</f>
        <v>0</v>
      </c>
      <c r="D44" s="160"/>
      <c r="E44" s="160"/>
      <c r="F44" s="158" t="s">
        <v>1257</v>
      </c>
      <c r="G44" s="118">
        <f>'Folhas de acreditação'!$C$1448</f>
        <v>0</v>
      </c>
      <c r="H44" s="118">
        <f>'Folhas de acreditação'!$F$1448</f>
        <v>0</v>
      </c>
      <c r="I44" s="64"/>
      <c r="J44" s="126"/>
      <c r="K44" s="68"/>
      <c r="L44" s="68"/>
      <c r="M44" s="68"/>
      <c r="N44" s="68"/>
    </row>
    <row r="45" spans="1:14" ht="13.7" customHeight="1" x14ac:dyDescent="0.2">
      <c r="A45" s="158" t="s">
        <v>1258</v>
      </c>
      <c r="B45" s="159">
        <f>'Folhas de acreditação'!$C$409</f>
        <v>0</v>
      </c>
      <c r="C45" s="159">
        <f>'Folhas de acreditação'!$F$409</f>
        <v>0</v>
      </c>
      <c r="D45" s="160"/>
      <c r="E45" s="160"/>
      <c r="F45" s="158" t="s">
        <v>1259</v>
      </c>
      <c r="G45" s="118">
        <f>'Folhas de acreditação'!$C$1457</f>
        <v>0</v>
      </c>
      <c r="H45" s="118">
        <f>'Folhas de acreditação'!$F$1457</f>
        <v>0</v>
      </c>
      <c r="I45" s="64"/>
      <c r="J45" s="126"/>
      <c r="K45" s="68"/>
      <c r="L45" s="68"/>
      <c r="M45" s="68"/>
      <c r="N45" s="68"/>
    </row>
    <row r="46" spans="1:14" ht="13.7" customHeight="1" x14ac:dyDescent="0.2">
      <c r="A46" s="158" t="s">
        <v>1260</v>
      </c>
      <c r="B46" s="159">
        <f>'Folhas de acreditação'!$C$413</f>
        <v>0</v>
      </c>
      <c r="C46" s="159">
        <f>'Folhas de acreditação'!$F$413</f>
        <v>0</v>
      </c>
      <c r="D46" s="160"/>
      <c r="E46" s="160"/>
      <c r="F46" s="158" t="s">
        <v>1261</v>
      </c>
      <c r="G46" s="118">
        <f>'Folhas de acreditação'!$C$1465</f>
        <v>0</v>
      </c>
      <c r="H46" s="118">
        <f>'Folhas de acreditação'!$F$1465</f>
        <v>0</v>
      </c>
      <c r="I46" s="64"/>
      <c r="J46" s="126"/>
      <c r="K46" s="68"/>
      <c r="L46" s="68"/>
      <c r="M46" s="68"/>
      <c r="N46" s="68"/>
    </row>
    <row r="47" spans="1:14" ht="13.7" customHeight="1" x14ac:dyDescent="0.2">
      <c r="A47" s="158" t="s">
        <v>1262</v>
      </c>
      <c r="B47" s="159">
        <f>'Folhas de acreditação'!$C$417</f>
        <v>0</v>
      </c>
      <c r="C47" s="159">
        <f>'Folhas de acreditação'!$F$417</f>
        <v>0</v>
      </c>
      <c r="D47" s="160"/>
      <c r="E47" s="160"/>
      <c r="F47" s="158" t="s">
        <v>1263</v>
      </c>
      <c r="G47" s="118">
        <f>'Folhas de acreditação'!$C$1474</f>
        <v>0</v>
      </c>
      <c r="H47" s="118">
        <f>'Folhas de acreditação'!$F$1474</f>
        <v>0</v>
      </c>
      <c r="I47" s="64"/>
      <c r="J47" s="126"/>
      <c r="K47" s="68"/>
      <c r="L47" s="68"/>
      <c r="M47" s="68"/>
      <c r="N47" s="68"/>
    </row>
    <row r="48" spans="1:14" ht="13.7" customHeight="1" x14ac:dyDescent="0.2">
      <c r="A48" s="158" t="s">
        <v>1264</v>
      </c>
      <c r="B48" s="159">
        <f>'Folhas de acreditação'!$C$422</f>
        <v>0</v>
      </c>
      <c r="C48" s="159">
        <f>'Folhas de acreditação'!$F$422</f>
        <v>0</v>
      </c>
      <c r="D48" s="159">
        <f>'Folhas de acreditação'!$H$422</f>
        <v>0</v>
      </c>
      <c r="E48" s="160"/>
      <c r="F48" s="158" t="s">
        <v>1265</v>
      </c>
      <c r="G48" s="118">
        <f>'Folhas de acreditação'!$C$1479</f>
        <v>0</v>
      </c>
      <c r="H48" s="118">
        <f>'Folhas de acreditação'!$F$1479</f>
        <v>0</v>
      </c>
      <c r="I48" s="64"/>
      <c r="J48" s="126"/>
      <c r="K48" s="68"/>
      <c r="L48" s="68"/>
      <c r="M48" s="68"/>
      <c r="N48" s="68"/>
    </row>
    <row r="49" spans="1:14" ht="13.7" customHeight="1" x14ac:dyDescent="0.2">
      <c r="A49" s="158" t="s">
        <v>1266</v>
      </c>
      <c r="B49" s="159">
        <f>'Folhas de acreditação'!$C$425</f>
        <v>0</v>
      </c>
      <c r="C49" s="159">
        <f>'Folhas de acreditação'!$F$425</f>
        <v>0</v>
      </c>
      <c r="D49" s="159">
        <f>'Folhas de acreditação'!$H$425</f>
        <v>0</v>
      </c>
      <c r="E49" s="160"/>
      <c r="F49" s="158" t="s">
        <v>1267</v>
      </c>
      <c r="G49" s="118">
        <f>'Folhas de acreditação'!$C$1487</f>
        <v>0</v>
      </c>
      <c r="H49" s="118">
        <f>'Folhas de acreditação'!$F$1487</f>
        <v>0</v>
      </c>
      <c r="I49" s="64"/>
      <c r="J49" s="126"/>
      <c r="K49" s="68"/>
      <c r="L49" s="68"/>
      <c r="M49" s="68"/>
      <c r="N49" s="68"/>
    </row>
    <row r="50" spans="1:14" ht="13.7" customHeight="1" x14ac:dyDescent="0.2">
      <c r="A50" s="158" t="s">
        <v>1268</v>
      </c>
      <c r="B50" s="159">
        <f>'Folhas de acreditação'!$C$428</f>
        <v>0</v>
      </c>
      <c r="C50" s="159">
        <f>'Folhas de acreditação'!$F$428</f>
        <v>0</v>
      </c>
      <c r="D50" s="159">
        <f>'Folhas de acreditação'!$H$428</f>
        <v>0</v>
      </c>
      <c r="E50" s="160"/>
      <c r="F50" s="158" t="s">
        <v>1269</v>
      </c>
      <c r="G50" s="118">
        <f>'Folhas de acreditação'!$C$1495</f>
        <v>0</v>
      </c>
      <c r="H50" s="118">
        <f>'Folhas de acreditação'!$F$1495</f>
        <v>0</v>
      </c>
      <c r="I50" s="64"/>
      <c r="J50" s="126"/>
      <c r="K50" s="68"/>
      <c r="L50" s="68"/>
      <c r="M50" s="68"/>
      <c r="N50" s="68"/>
    </row>
    <row r="51" spans="1:14" ht="13.7" customHeight="1" x14ac:dyDescent="0.2">
      <c r="A51" s="158" t="s">
        <v>1270</v>
      </c>
      <c r="B51" s="159">
        <f>'Folhas de acreditação'!$C$431</f>
        <v>0</v>
      </c>
      <c r="C51" s="159">
        <f>'Folhas de acreditação'!$F$431</f>
        <v>0</v>
      </c>
      <c r="D51" s="159">
        <f>'Folhas de acreditação'!$H$431</f>
        <v>0</v>
      </c>
      <c r="E51" s="160"/>
      <c r="F51" s="158" t="s">
        <v>1271</v>
      </c>
      <c r="G51" s="118">
        <f>'Folhas de acreditação'!$C$1526</f>
        <v>0</v>
      </c>
      <c r="H51" s="118">
        <f>'Folhas de acreditação'!$F$1526</f>
        <v>0</v>
      </c>
      <c r="I51" s="64"/>
      <c r="J51" s="126"/>
      <c r="K51" s="68"/>
      <c r="L51" s="68"/>
      <c r="M51" s="68"/>
      <c r="N51" s="68"/>
    </row>
    <row r="52" spans="1:14" ht="13.7" customHeight="1" x14ac:dyDescent="0.2">
      <c r="A52" s="158" t="s">
        <v>1272</v>
      </c>
      <c r="B52" s="159">
        <f>'Folhas de acreditação'!$C$435</f>
        <v>0</v>
      </c>
      <c r="C52" s="159">
        <f>'Folhas de acreditação'!$F$435</f>
        <v>0</v>
      </c>
      <c r="D52" s="160"/>
      <c r="E52" s="160"/>
      <c r="F52" s="158" t="s">
        <v>1273</v>
      </c>
      <c r="G52" s="118">
        <f>'Folhas de acreditação'!$C$1535</f>
        <v>0</v>
      </c>
      <c r="H52" s="118">
        <f>'Folhas de acreditação'!$F$1535</f>
        <v>0</v>
      </c>
      <c r="I52" s="64"/>
      <c r="J52" s="126"/>
      <c r="K52" s="68"/>
      <c r="L52" s="68"/>
      <c r="M52" s="68"/>
      <c r="N52" s="68"/>
    </row>
    <row r="53" spans="1:14" ht="13.7" customHeight="1" x14ac:dyDescent="0.2">
      <c r="A53" s="158" t="s">
        <v>1274</v>
      </c>
      <c r="B53" s="159">
        <f>'Folhas de acreditação'!$C$439</f>
        <v>0</v>
      </c>
      <c r="C53" s="159">
        <f>'Folhas de acreditação'!$F$439</f>
        <v>0</v>
      </c>
      <c r="D53" s="160"/>
      <c r="E53" s="160"/>
      <c r="F53" s="158" t="s">
        <v>1275</v>
      </c>
      <c r="G53" s="118">
        <f>'Folhas de acreditação'!$C$1539</f>
        <v>0</v>
      </c>
      <c r="H53" s="118">
        <f>'Folhas de acreditação'!$F$1539</f>
        <v>0</v>
      </c>
      <c r="I53" s="64"/>
      <c r="J53" s="126"/>
      <c r="K53" s="68"/>
      <c r="L53" s="68"/>
      <c r="M53" s="68"/>
      <c r="N53" s="68"/>
    </row>
    <row r="54" spans="1:14" ht="13.7" customHeight="1" x14ac:dyDescent="0.2">
      <c r="A54" s="158" t="s">
        <v>1276</v>
      </c>
      <c r="B54" s="159">
        <f>'Folhas de acreditação'!$C$443</f>
        <v>0</v>
      </c>
      <c r="C54" s="159">
        <f>'Folhas de acreditação'!$F$443</f>
        <v>0</v>
      </c>
      <c r="D54" s="159">
        <f>'Folhas de acreditação'!$H$443</f>
        <v>0</v>
      </c>
      <c r="E54" s="160"/>
      <c r="F54" s="158" t="s">
        <v>1277</v>
      </c>
      <c r="G54" s="118">
        <f>'Folhas de acreditação'!$C$1543</f>
        <v>0</v>
      </c>
      <c r="H54" s="118">
        <f>'Folhas de acreditação'!$F$1543</f>
        <v>0</v>
      </c>
      <c r="I54" s="64"/>
      <c r="J54" s="126"/>
      <c r="K54" s="68"/>
      <c r="L54" s="68"/>
      <c r="M54" s="68"/>
      <c r="N54" s="68"/>
    </row>
    <row r="55" spans="1:14" ht="13.7" customHeight="1" x14ac:dyDescent="0.2">
      <c r="A55" s="158" t="s">
        <v>1278</v>
      </c>
      <c r="B55" s="159">
        <f>'Folhas de acreditação'!$C$447</f>
        <v>0</v>
      </c>
      <c r="C55" s="159">
        <f>'Folhas de acreditação'!$F$447</f>
        <v>0</v>
      </c>
      <c r="D55" s="159">
        <f>'Folhas de acreditação'!$H$447</f>
        <v>0</v>
      </c>
      <c r="E55" s="160"/>
      <c r="F55" s="158" t="s">
        <v>1279</v>
      </c>
      <c r="G55" s="118">
        <f>'Folhas de acreditação'!$C$1547</f>
        <v>0</v>
      </c>
      <c r="H55" s="118">
        <f>'Folhas de acreditação'!$F$1547</f>
        <v>0</v>
      </c>
      <c r="I55" s="64"/>
      <c r="J55" s="126"/>
      <c r="K55" s="68"/>
      <c r="L55" s="68"/>
      <c r="M55" s="68"/>
      <c r="N55" s="68"/>
    </row>
    <row r="56" spans="1:14" ht="13.7" customHeight="1" x14ac:dyDescent="0.2">
      <c r="A56" s="158" t="s">
        <v>1280</v>
      </c>
      <c r="B56" s="159">
        <f>'Folhas de acreditação'!$C$455</f>
        <v>0</v>
      </c>
      <c r="C56" s="159">
        <f>'Folhas de acreditação'!$F$455</f>
        <v>0</v>
      </c>
      <c r="D56" s="160"/>
      <c r="E56" s="160"/>
      <c r="F56" s="158" t="s">
        <v>1281</v>
      </c>
      <c r="G56" s="118">
        <f>'Folhas de acreditação'!$C$1551</f>
        <v>0</v>
      </c>
      <c r="H56" s="118">
        <f>'Folhas de acreditação'!$F$1551</f>
        <v>0</v>
      </c>
      <c r="I56" s="64"/>
      <c r="J56" s="126"/>
      <c r="K56" s="68"/>
      <c r="L56" s="68"/>
      <c r="M56" s="68"/>
      <c r="N56" s="68"/>
    </row>
    <row r="57" spans="1:14" ht="13.7" customHeight="1" x14ac:dyDescent="0.2">
      <c r="A57" s="158" t="s">
        <v>1282</v>
      </c>
      <c r="B57" s="159">
        <f>'Folhas de acreditação'!$C$460</f>
        <v>0</v>
      </c>
      <c r="C57" s="159">
        <f>'Folhas de acreditação'!$F$460</f>
        <v>0</v>
      </c>
      <c r="D57" s="160"/>
      <c r="E57" s="160"/>
      <c r="F57" s="158" t="s">
        <v>1283</v>
      </c>
      <c r="G57" s="118">
        <f>'Folhas de acreditação'!$C$1557</f>
        <v>0</v>
      </c>
      <c r="H57" s="118">
        <f>'Folhas de acreditação'!$F$1557</f>
        <v>0</v>
      </c>
      <c r="I57" s="64"/>
      <c r="J57" s="126"/>
      <c r="K57" s="68"/>
      <c r="L57" s="68"/>
      <c r="M57" s="68"/>
      <c r="N57" s="68"/>
    </row>
    <row r="58" spans="1:14" ht="13.7" customHeight="1" x14ac:dyDescent="0.2">
      <c r="A58" s="158" t="s">
        <v>1284</v>
      </c>
      <c r="B58" s="159">
        <f>'Folhas de acreditação'!$C$464</f>
        <v>0</v>
      </c>
      <c r="C58" s="159">
        <f>'Folhas de acreditação'!$F$464</f>
        <v>0</v>
      </c>
      <c r="D58" s="159">
        <f>'Folhas de acreditação'!$H$464</f>
        <v>0</v>
      </c>
      <c r="E58" s="160"/>
      <c r="F58" s="158" t="s">
        <v>1285</v>
      </c>
      <c r="G58" s="118">
        <f>'Folhas de acreditação'!$C$1566</f>
        <v>0</v>
      </c>
      <c r="H58" s="118">
        <f>'Folhas de acreditação'!$F$1566</f>
        <v>0</v>
      </c>
      <c r="I58" s="64"/>
      <c r="J58" s="126"/>
      <c r="K58" s="68"/>
      <c r="L58" s="68"/>
      <c r="M58" s="68"/>
      <c r="N58" s="68"/>
    </row>
    <row r="59" spans="1:14" ht="13.7" customHeight="1" x14ac:dyDescent="0.2">
      <c r="A59" s="158" t="s">
        <v>1286</v>
      </c>
      <c r="B59" s="159">
        <f>'Folhas de acreditação'!$C$467</f>
        <v>0</v>
      </c>
      <c r="C59" s="159">
        <f>'Folhas de acreditação'!$F$467</f>
        <v>0</v>
      </c>
      <c r="D59" s="159">
        <f>'Folhas de acreditação'!$H$467</f>
        <v>0</v>
      </c>
      <c r="E59" s="160"/>
      <c r="F59" s="158" t="s">
        <v>1287</v>
      </c>
      <c r="G59" s="118">
        <f>'Folhas de acreditação'!$C$1585</f>
        <v>0</v>
      </c>
      <c r="H59" s="118">
        <f>'Folhas de acreditação'!$F$1585</f>
        <v>0</v>
      </c>
      <c r="I59" s="64"/>
      <c r="J59" s="126"/>
      <c r="K59" s="68"/>
      <c r="L59" s="68"/>
      <c r="M59" s="68"/>
      <c r="N59" s="68"/>
    </row>
    <row r="60" spans="1:14" ht="13.7" customHeight="1" x14ac:dyDescent="0.2">
      <c r="A60" s="158" t="s">
        <v>1288</v>
      </c>
      <c r="B60" s="159">
        <f>'Folhas de acreditação'!$C$471</f>
        <v>0</v>
      </c>
      <c r="C60" s="159">
        <f>'Folhas de acreditação'!$F$471</f>
        <v>0</v>
      </c>
      <c r="D60" s="159">
        <f>'Folhas de acreditação'!$H$471</f>
        <v>0</v>
      </c>
      <c r="E60" s="160"/>
      <c r="F60" s="158" t="s">
        <v>1289</v>
      </c>
      <c r="G60" s="118">
        <f>'Folhas de acreditação'!$C$1598</f>
        <v>0</v>
      </c>
      <c r="H60" s="118">
        <f>'Folhas de acreditação'!$F$1598</f>
        <v>0</v>
      </c>
      <c r="I60" s="64"/>
      <c r="J60" s="126"/>
      <c r="K60" s="68"/>
      <c r="L60" s="68"/>
      <c r="M60" s="68"/>
      <c r="N60" s="68"/>
    </row>
    <row r="61" spans="1:14" ht="13.7" customHeight="1" x14ac:dyDescent="0.2">
      <c r="A61" s="158" t="s">
        <v>1290</v>
      </c>
      <c r="B61" s="159">
        <f>'Folhas de acreditação'!$C$491</f>
        <v>0</v>
      </c>
      <c r="C61" s="159">
        <f>'Folhas de acreditação'!$F$491</f>
        <v>0</v>
      </c>
      <c r="D61" s="159">
        <f>'Folhas de acreditação'!$H$491</f>
        <v>0</v>
      </c>
      <c r="E61" s="160"/>
      <c r="F61" s="158" t="s">
        <v>1291</v>
      </c>
      <c r="G61" s="118">
        <f>'Folhas de acreditação'!$C$1602</f>
        <v>0</v>
      </c>
      <c r="H61" s="118">
        <f>'Folhas de acreditação'!$F$1602</f>
        <v>0</v>
      </c>
      <c r="I61" s="64"/>
      <c r="J61" s="126"/>
      <c r="K61" s="68"/>
      <c r="L61" s="68"/>
      <c r="M61" s="68"/>
      <c r="N61" s="68"/>
    </row>
    <row r="62" spans="1:14" ht="13.7" customHeight="1" x14ac:dyDescent="0.2">
      <c r="A62" s="158" t="s">
        <v>1046</v>
      </c>
      <c r="B62" s="159">
        <f>'Folhas de acreditação'!$C$498</f>
        <v>0</v>
      </c>
      <c r="C62" s="159">
        <f>'Folhas de acreditação'!$F$498</f>
        <v>0</v>
      </c>
      <c r="D62" s="160"/>
      <c r="E62" s="160"/>
      <c r="F62" s="158" t="s">
        <v>1127</v>
      </c>
      <c r="G62" s="118">
        <f>'Folhas de acreditação'!$C$1629</f>
        <v>0</v>
      </c>
      <c r="H62" s="118">
        <f>'Folhas de acreditação'!$F$1629</f>
        <v>0</v>
      </c>
      <c r="I62" s="118">
        <f>'Folhas de acreditação'!$H$1629</f>
        <v>0</v>
      </c>
      <c r="J62" s="126"/>
      <c r="K62" s="68"/>
      <c r="L62" s="68"/>
      <c r="M62" s="68"/>
      <c r="N62" s="68"/>
    </row>
    <row r="63" spans="1:14" ht="13.7" customHeight="1" x14ac:dyDescent="0.2">
      <c r="A63" s="158" t="s">
        <v>1292</v>
      </c>
      <c r="B63" s="159">
        <f>'Folhas de acreditação'!$C$519</f>
        <v>0</v>
      </c>
      <c r="C63" s="159">
        <f>'Folhas de acreditação'!$F$519</f>
        <v>0</v>
      </c>
      <c r="D63" s="160"/>
      <c r="E63" s="160"/>
      <c r="F63" s="158" t="s">
        <v>1293</v>
      </c>
      <c r="G63" s="118">
        <f>'Folhas de acreditação'!$C$1635</f>
        <v>0</v>
      </c>
      <c r="H63" s="118">
        <f>'Folhas de acreditação'!$F$1635</f>
        <v>0</v>
      </c>
      <c r="I63" s="118">
        <f>'Folhas de acreditação'!$H$1635</f>
        <v>0</v>
      </c>
      <c r="J63" s="126"/>
      <c r="K63" s="68"/>
      <c r="L63" s="68"/>
      <c r="M63" s="68"/>
      <c r="N63" s="68"/>
    </row>
    <row r="64" spans="1:14" ht="13.7" customHeight="1" x14ac:dyDescent="0.2">
      <c r="A64" s="158" t="s">
        <v>1294</v>
      </c>
      <c r="B64" s="159">
        <f>'Folhas de acreditação'!$C$523</f>
        <v>0</v>
      </c>
      <c r="C64" s="159">
        <f>'Folhas de acreditação'!$F$523</f>
        <v>0</v>
      </c>
      <c r="D64" s="160"/>
      <c r="E64" s="160"/>
      <c r="F64" s="158" t="s">
        <v>1295</v>
      </c>
      <c r="G64" s="118">
        <f>'Folhas de acreditação'!$C$1643</f>
        <v>0</v>
      </c>
      <c r="H64" s="118">
        <f>'Folhas de acreditação'!$F$1643</f>
        <v>0</v>
      </c>
      <c r="I64" s="118">
        <f>'Folhas de acreditação'!$H$1643</f>
        <v>0</v>
      </c>
      <c r="J64" s="126"/>
      <c r="K64" s="68"/>
      <c r="L64" s="68"/>
      <c r="M64" s="68"/>
      <c r="N64" s="68"/>
    </row>
    <row r="65" spans="1:14" ht="13.7" customHeight="1" x14ac:dyDescent="0.2">
      <c r="A65" s="158" t="s">
        <v>1296</v>
      </c>
      <c r="B65" s="159">
        <f>'Folhas de acreditação'!$C$527</f>
        <v>0</v>
      </c>
      <c r="C65" s="159">
        <f>'Folhas de acreditação'!$F$527</f>
        <v>0</v>
      </c>
      <c r="D65" s="160"/>
      <c r="E65" s="160"/>
      <c r="F65" s="158" t="s">
        <v>1297</v>
      </c>
      <c r="G65" s="118">
        <f>'Folhas de acreditação'!$C$1647</f>
        <v>0</v>
      </c>
      <c r="H65" s="118">
        <f>'Folhas de acreditação'!$F$1647</f>
        <v>0</v>
      </c>
      <c r="I65" s="118">
        <f>'Folhas de acreditação'!$H$1647</f>
        <v>0</v>
      </c>
      <c r="J65" s="126"/>
      <c r="K65" s="68"/>
      <c r="L65" s="68"/>
      <c r="M65" s="68"/>
      <c r="N65" s="68"/>
    </row>
    <row r="66" spans="1:14" ht="13.7" customHeight="1" x14ac:dyDescent="0.2">
      <c r="A66" s="158" t="s">
        <v>1298</v>
      </c>
      <c r="B66" s="159">
        <f>'Folhas de acreditação'!$C$536</f>
        <v>0</v>
      </c>
      <c r="C66" s="159">
        <f>'Folhas de acreditação'!$F$536</f>
        <v>0</v>
      </c>
      <c r="D66" s="159">
        <f>'Folhas de acreditação'!$H$536</f>
        <v>0</v>
      </c>
      <c r="E66" s="160"/>
      <c r="F66" s="158" t="s">
        <v>1299</v>
      </c>
      <c r="G66" s="118">
        <f>'Folhas de acreditação'!$C$1651</f>
        <v>0</v>
      </c>
      <c r="H66" s="118">
        <f>'Folhas de acreditação'!$F$1651</f>
        <v>0</v>
      </c>
      <c r="I66" s="118">
        <f>'Folhas de acreditação'!$H$1651</f>
        <v>0</v>
      </c>
      <c r="J66" s="126"/>
      <c r="K66" s="68"/>
      <c r="L66" s="68"/>
      <c r="M66" s="68"/>
      <c r="N66" s="68"/>
    </row>
    <row r="67" spans="1:14" ht="13.7" customHeight="1" x14ac:dyDescent="0.2">
      <c r="A67" s="158" t="s">
        <v>1300</v>
      </c>
      <c r="B67" s="159">
        <f>'Folhas de acreditação'!$C$644</f>
        <v>0</v>
      </c>
      <c r="C67" s="159">
        <f>'Folhas de acreditação'!$F$644</f>
        <v>0</v>
      </c>
      <c r="D67" s="160"/>
      <c r="E67" s="160"/>
      <c r="F67" s="158" t="s">
        <v>1301</v>
      </c>
      <c r="G67" s="118">
        <f>'Folhas de acreditação'!$C$1665</f>
        <v>0</v>
      </c>
      <c r="H67" s="118">
        <f>'Folhas de acreditação'!$F$1665</f>
        <v>0</v>
      </c>
      <c r="I67" s="118">
        <f>'Folhas de acreditação'!$H$1665</f>
        <v>0</v>
      </c>
      <c r="J67" s="126"/>
      <c r="K67" s="68"/>
      <c r="L67" s="68"/>
      <c r="M67" s="68"/>
      <c r="N67" s="68"/>
    </row>
    <row r="68" spans="1:14" ht="13.7" customHeight="1" x14ac:dyDescent="0.2">
      <c r="A68" s="158" t="s">
        <v>1302</v>
      </c>
      <c r="B68" s="159">
        <f>'Folhas de acreditação'!$C$653</f>
        <v>0</v>
      </c>
      <c r="C68" s="159">
        <f>'Folhas de acreditação'!$F$653</f>
        <v>0</v>
      </c>
      <c r="D68" s="160"/>
      <c r="E68" s="160"/>
      <c r="F68" s="158" t="s">
        <v>1303</v>
      </c>
      <c r="G68" s="118">
        <f>'Folhas de acreditação'!$C$1670</f>
        <v>0</v>
      </c>
      <c r="H68" s="118">
        <f>'Folhas de acreditação'!$F$1670</f>
        <v>0</v>
      </c>
      <c r="I68" s="118">
        <f>'Folhas de acreditação'!$H$1670</f>
        <v>0</v>
      </c>
      <c r="J68" s="126"/>
      <c r="K68" s="68"/>
      <c r="L68" s="68"/>
      <c r="M68" s="68"/>
      <c r="N68" s="68"/>
    </row>
    <row r="69" spans="1:14" ht="13.7" customHeight="1" x14ac:dyDescent="0.2">
      <c r="A69" s="158" t="s">
        <v>1060</v>
      </c>
      <c r="B69" s="159">
        <f>'Folhas de acreditação'!$C$707</f>
        <v>0</v>
      </c>
      <c r="C69" s="159">
        <f>'Folhas de acreditação'!$F$707</f>
        <v>0</v>
      </c>
      <c r="D69" s="160"/>
      <c r="E69" s="160"/>
      <c r="F69" s="158" t="s">
        <v>1304</v>
      </c>
      <c r="G69" s="118">
        <f>'Folhas de acreditação'!$C$1675</f>
        <v>0</v>
      </c>
      <c r="H69" s="118">
        <f>'Folhas de acreditação'!$F$1675</f>
        <v>0</v>
      </c>
      <c r="I69" s="118">
        <f>'Folhas de acreditação'!$H$1675</f>
        <v>0</v>
      </c>
      <c r="J69" s="126"/>
      <c r="K69" s="68"/>
      <c r="L69" s="68"/>
      <c r="M69" s="68"/>
      <c r="N69" s="68"/>
    </row>
    <row r="70" spans="1:14" ht="13.7" customHeight="1" x14ac:dyDescent="0.2">
      <c r="A70" s="158" t="s">
        <v>1305</v>
      </c>
      <c r="B70" s="159">
        <f>'Folhas de acreditação'!$C$712</f>
        <v>0</v>
      </c>
      <c r="C70" s="159">
        <f>'Folhas de acreditação'!$F$712</f>
        <v>0</v>
      </c>
      <c r="D70" s="160"/>
      <c r="E70" s="160"/>
      <c r="F70" s="158" t="s">
        <v>1306</v>
      </c>
      <c r="G70" s="118">
        <f>'Folhas de acreditação'!$C$1680</f>
        <v>0</v>
      </c>
      <c r="H70" s="118">
        <f>'Folhas de acreditação'!$F$1680</f>
        <v>0</v>
      </c>
      <c r="I70" s="118">
        <f>'Folhas de acreditação'!$H$1680</f>
        <v>0</v>
      </c>
      <c r="J70" s="126"/>
      <c r="K70" s="68"/>
      <c r="L70" s="68"/>
      <c r="M70" s="68"/>
      <c r="N70" s="68"/>
    </row>
    <row r="71" spans="1:14" ht="13.7" customHeight="1" x14ac:dyDescent="0.2">
      <c r="A71" s="158" t="s">
        <v>1307</v>
      </c>
      <c r="B71" s="159">
        <f>'Folhas de acreditação'!$C$732</f>
        <v>0</v>
      </c>
      <c r="C71" s="159">
        <f>'Folhas de acreditação'!$F$732</f>
        <v>0</v>
      </c>
      <c r="D71" s="160"/>
      <c r="E71" s="160"/>
      <c r="F71" s="158" t="s">
        <v>1308</v>
      </c>
      <c r="G71" s="118">
        <f>'Folhas de acreditação'!$C$1684</f>
        <v>0</v>
      </c>
      <c r="H71" s="118">
        <f>'Folhas de acreditação'!$F$1684</f>
        <v>0</v>
      </c>
      <c r="I71" s="118">
        <f>'Folhas de acreditação'!$H$1684</f>
        <v>0</v>
      </c>
      <c r="J71" s="126"/>
      <c r="K71" s="68"/>
      <c r="L71" s="68"/>
      <c r="M71" s="68"/>
      <c r="N71" s="68"/>
    </row>
    <row r="72" spans="1:14" ht="13.7" customHeight="1" x14ac:dyDescent="0.2">
      <c r="A72" s="158" t="s">
        <v>1309</v>
      </c>
      <c r="B72" s="159">
        <f>'Folhas de acreditação'!$C$736</f>
        <v>0</v>
      </c>
      <c r="C72" s="159">
        <f>'Folhas de acreditação'!$F$736</f>
        <v>0</v>
      </c>
      <c r="D72" s="160"/>
      <c r="E72" s="160"/>
      <c r="F72" s="158" t="s">
        <v>1310</v>
      </c>
      <c r="G72" s="118">
        <f>'Folhas de acreditação'!$C$1697</f>
        <v>0</v>
      </c>
      <c r="H72" s="118">
        <f>'Folhas de acreditação'!$F$1697</f>
        <v>0</v>
      </c>
      <c r="I72" s="64"/>
      <c r="J72" s="126"/>
      <c r="K72" s="68"/>
      <c r="L72" s="68"/>
      <c r="M72" s="68"/>
      <c r="N72" s="68"/>
    </row>
    <row r="73" spans="1:14" ht="13.7" customHeight="1" x14ac:dyDescent="0.2">
      <c r="A73" s="158" t="s">
        <v>1311</v>
      </c>
      <c r="B73" s="159">
        <f>'Folhas de acreditação'!$C$740</f>
        <v>0</v>
      </c>
      <c r="C73" s="159">
        <f>'Folhas de acreditação'!$F$740</f>
        <v>0</v>
      </c>
      <c r="D73" s="160"/>
      <c r="E73" s="160"/>
      <c r="F73" s="158" t="s">
        <v>1312</v>
      </c>
      <c r="G73" s="118">
        <f>'Folhas de acreditação'!$C$1727</f>
        <v>0</v>
      </c>
      <c r="H73" s="118">
        <f>'Folhas de acreditação'!$F$1727</f>
        <v>0</v>
      </c>
      <c r="I73" s="64"/>
      <c r="J73" s="129"/>
      <c r="K73" s="68"/>
      <c r="L73" s="68"/>
      <c r="M73" s="68"/>
      <c r="N73" s="68"/>
    </row>
    <row r="74" spans="1:14" ht="13.7" customHeight="1" x14ac:dyDescent="0.2">
      <c r="A74" s="158" t="s">
        <v>1313</v>
      </c>
      <c r="B74" s="159">
        <f>'Folhas de acreditação'!$C$744</f>
        <v>0</v>
      </c>
      <c r="C74" s="159">
        <f>'Folhas de acreditação'!$F$744</f>
        <v>0</v>
      </c>
      <c r="D74" s="160"/>
      <c r="E74" s="160"/>
      <c r="F74" s="158" t="s">
        <v>1314</v>
      </c>
      <c r="G74" s="118">
        <f>'Folhas de acreditação'!$C$1731</f>
        <v>0</v>
      </c>
      <c r="H74" s="118">
        <f>'Folhas de acreditação'!$F$1731</f>
        <v>0</v>
      </c>
      <c r="I74" s="64"/>
      <c r="J74" s="126"/>
      <c r="K74" s="68"/>
      <c r="L74" s="68"/>
      <c r="M74" s="68"/>
      <c r="N74" s="68"/>
    </row>
    <row r="75" spans="1:14" ht="13.7" customHeight="1" x14ac:dyDescent="0.2">
      <c r="A75" s="158" t="s">
        <v>1315</v>
      </c>
      <c r="B75" s="159">
        <f>'Folhas de acreditação'!$C$748</f>
        <v>0</v>
      </c>
      <c r="C75" s="159">
        <f>'Folhas de acreditação'!$F$748</f>
        <v>0</v>
      </c>
      <c r="D75" s="160"/>
      <c r="E75" s="160"/>
      <c r="F75" s="158" t="s">
        <v>1316</v>
      </c>
      <c r="G75" s="118">
        <f>'Folhas de acreditação'!$C$1763</f>
        <v>0</v>
      </c>
      <c r="H75" s="118">
        <f>'Folhas de acreditação'!$F$1763</f>
        <v>0</v>
      </c>
      <c r="I75" s="118">
        <f>'Folhas de acreditação'!$H$1763</f>
        <v>0</v>
      </c>
      <c r="J75" s="126"/>
      <c r="K75" s="68"/>
      <c r="L75" s="68"/>
      <c r="M75" s="68"/>
      <c r="N75" s="68"/>
    </row>
    <row r="76" spans="1:14" ht="13.7" customHeight="1" x14ac:dyDescent="0.2">
      <c r="A76" s="158" t="s">
        <v>1317</v>
      </c>
      <c r="B76" s="159">
        <f>'Folhas de acreditação'!$C$752</f>
        <v>0</v>
      </c>
      <c r="C76" s="159">
        <f>'Folhas de acreditação'!$F$752</f>
        <v>0</v>
      </c>
      <c r="D76" s="160"/>
      <c r="E76" s="160"/>
      <c r="F76" s="158" t="s">
        <v>1318</v>
      </c>
      <c r="G76" s="118">
        <f>'Folhas de acreditação'!$C$1784</f>
        <v>0</v>
      </c>
      <c r="H76" s="118">
        <f>'Folhas de acreditação'!$F$1784</f>
        <v>0</v>
      </c>
      <c r="I76" s="64"/>
      <c r="J76" s="126"/>
      <c r="K76" s="68"/>
      <c r="L76" s="68"/>
      <c r="M76" s="68"/>
      <c r="N76" s="68"/>
    </row>
    <row r="77" spans="1:14" ht="13.7" customHeight="1" x14ac:dyDescent="0.2">
      <c r="A77" s="158" t="s">
        <v>1319</v>
      </c>
      <c r="B77" s="159">
        <f>'Folhas de acreditação'!$C$756</f>
        <v>0</v>
      </c>
      <c r="C77" s="159">
        <f>'Folhas de acreditação'!$F$756</f>
        <v>0</v>
      </c>
      <c r="D77" s="160"/>
      <c r="E77" s="160"/>
      <c r="F77" s="158" t="s">
        <v>1320</v>
      </c>
      <c r="G77" s="118">
        <f>'Folhas de acreditação'!$C$1795</f>
        <v>0</v>
      </c>
      <c r="H77" s="118">
        <f>'Folhas de acreditação'!$F$1795</f>
        <v>0</v>
      </c>
      <c r="I77" s="64"/>
      <c r="J77" s="126"/>
      <c r="K77" s="68"/>
      <c r="L77" s="68"/>
      <c r="M77" s="68"/>
      <c r="N77" s="68"/>
    </row>
    <row r="78" spans="1:14" ht="13.7" customHeight="1" x14ac:dyDescent="0.2">
      <c r="A78" s="158" t="s">
        <v>1321</v>
      </c>
      <c r="B78" s="159">
        <f>'Folhas de acreditação'!$C$760</f>
        <v>0</v>
      </c>
      <c r="C78" s="159">
        <f>'Folhas de acreditação'!$F$760</f>
        <v>0</v>
      </c>
      <c r="D78" s="160"/>
      <c r="E78" s="160"/>
      <c r="F78" s="158" t="s">
        <v>1039</v>
      </c>
      <c r="G78" s="118">
        <f>'Folhas de acreditação'!$C$1834</f>
        <v>0</v>
      </c>
      <c r="H78" s="118">
        <f>'Folhas de acreditação'!$F$1834</f>
        <v>0</v>
      </c>
      <c r="I78" s="118">
        <f>'Folhas de acreditação'!$H$1834</f>
        <v>0</v>
      </c>
      <c r="J78" s="126"/>
      <c r="K78" s="68"/>
      <c r="L78" s="68"/>
      <c r="M78" s="68"/>
      <c r="N78" s="68"/>
    </row>
    <row r="79" spans="1:14" ht="13.7" customHeight="1" x14ac:dyDescent="0.2">
      <c r="A79" s="158" t="s">
        <v>1322</v>
      </c>
      <c r="B79" s="159">
        <f>'Folhas de acreditação'!$C$783</f>
        <v>0</v>
      </c>
      <c r="C79" s="159">
        <f>'Folhas de acreditação'!$F$783</f>
        <v>0</v>
      </c>
      <c r="D79" s="160"/>
      <c r="E79" s="160"/>
      <c r="F79" s="158" t="s">
        <v>1323</v>
      </c>
      <c r="G79" s="118">
        <f>'Folhas de acreditação'!$C$1839</f>
        <v>0</v>
      </c>
      <c r="H79" s="118">
        <f>'Folhas de acreditação'!$F$1839</f>
        <v>0</v>
      </c>
      <c r="I79" s="118">
        <f>'Folhas de acreditação'!$H$1839</f>
        <v>0</v>
      </c>
      <c r="J79" s="126"/>
      <c r="K79" s="68"/>
      <c r="L79" s="68"/>
      <c r="M79" s="68"/>
      <c r="N79" s="68"/>
    </row>
    <row r="80" spans="1:14" ht="13.7" customHeight="1" x14ac:dyDescent="0.2">
      <c r="A80" s="158" t="s">
        <v>1324</v>
      </c>
      <c r="B80" s="159">
        <f>'Folhas de acreditação'!$C$787</f>
        <v>0</v>
      </c>
      <c r="C80" s="159">
        <f>'Folhas de acreditação'!$F$787</f>
        <v>0</v>
      </c>
      <c r="D80" s="160"/>
      <c r="E80" s="160"/>
      <c r="F80" s="158" t="s">
        <v>1325</v>
      </c>
      <c r="G80" s="118">
        <f>'Folhas de acreditação'!$C$1845</f>
        <v>0</v>
      </c>
      <c r="H80" s="118">
        <f>'Folhas de acreditação'!$F$1845</f>
        <v>0</v>
      </c>
      <c r="I80" s="118">
        <f>'Folhas de acreditação'!$H$1845</f>
        <v>0</v>
      </c>
      <c r="J80" s="126"/>
      <c r="K80" s="68"/>
      <c r="L80" s="68"/>
      <c r="M80" s="68"/>
      <c r="N80" s="68"/>
    </row>
    <row r="81" spans="1:14" ht="13.7" customHeight="1" x14ac:dyDescent="0.2">
      <c r="A81" s="158" t="s">
        <v>1326</v>
      </c>
      <c r="B81" s="159">
        <f>'Folhas de acreditação'!$C$791</f>
        <v>0</v>
      </c>
      <c r="C81" s="159">
        <f>'Folhas de acreditação'!$F$791</f>
        <v>0</v>
      </c>
      <c r="D81" s="160"/>
      <c r="E81" s="160"/>
      <c r="F81" s="158" t="s">
        <v>1327</v>
      </c>
      <c r="G81" s="118">
        <f>'Folhas de acreditação'!$C$1893</f>
        <v>0</v>
      </c>
      <c r="H81" s="118">
        <f>'Folhas de acreditação'!$F$1893</f>
        <v>0</v>
      </c>
      <c r="I81" s="118">
        <f>'Folhas de acreditação'!$H$1893</f>
        <v>0</v>
      </c>
      <c r="J81" s="126"/>
      <c r="K81" s="68"/>
      <c r="L81" s="68"/>
      <c r="M81" s="68"/>
      <c r="N81" s="68"/>
    </row>
    <row r="82" spans="1:14" ht="13.7" customHeight="1" x14ac:dyDescent="0.2">
      <c r="A82" s="158" t="s">
        <v>1328</v>
      </c>
      <c r="B82" s="159">
        <f>'Folhas de acreditação'!$C$795</f>
        <v>0</v>
      </c>
      <c r="C82" s="159">
        <f>'Folhas de acreditação'!$F$795</f>
        <v>0</v>
      </c>
      <c r="D82" s="160"/>
      <c r="E82" s="160"/>
      <c r="F82" s="158" t="s">
        <v>1329</v>
      </c>
      <c r="G82" s="118">
        <f>'Folhas de acreditação'!$C$1897</f>
        <v>0</v>
      </c>
      <c r="H82" s="118">
        <f>'Folhas de acreditação'!$F$1897</f>
        <v>0</v>
      </c>
      <c r="I82" s="118">
        <f>'Folhas de acreditação'!$H$1897</f>
        <v>0</v>
      </c>
      <c r="J82" s="126"/>
      <c r="K82" s="68"/>
      <c r="L82" s="68"/>
      <c r="M82" s="68"/>
      <c r="N82" s="68"/>
    </row>
    <row r="83" spans="1:14" ht="13.7" customHeight="1" x14ac:dyDescent="0.2">
      <c r="A83" s="158" t="s">
        <v>1330</v>
      </c>
      <c r="B83" s="159">
        <f>'Folhas de acreditação'!$C$799</f>
        <v>0</v>
      </c>
      <c r="C83" s="159">
        <f>'Folhas de acreditação'!$F$799</f>
        <v>0</v>
      </c>
      <c r="D83" s="160"/>
      <c r="E83" s="160"/>
      <c r="F83" s="158" t="s">
        <v>1331</v>
      </c>
      <c r="G83" s="118">
        <f>'Folhas de acreditação'!$C$1901</f>
        <v>0</v>
      </c>
      <c r="H83" s="118">
        <f>'Folhas de acreditação'!$F$1901</f>
        <v>0</v>
      </c>
      <c r="I83" s="118">
        <f>'Folhas de acreditação'!$H$1901</f>
        <v>0</v>
      </c>
      <c r="J83" s="126"/>
      <c r="K83" s="68"/>
      <c r="L83" s="68"/>
      <c r="M83" s="68"/>
      <c r="N83" s="68"/>
    </row>
    <row r="84" spans="1:14" ht="13.7" customHeight="1" x14ac:dyDescent="0.2">
      <c r="A84" s="158" t="s">
        <v>1332</v>
      </c>
      <c r="B84" s="159">
        <f>'Folhas de acreditação'!$C$803</f>
        <v>0</v>
      </c>
      <c r="C84" s="159">
        <f>'Folhas de acreditação'!$F$803</f>
        <v>0</v>
      </c>
      <c r="D84" s="160"/>
      <c r="E84" s="160"/>
      <c r="F84" s="158" t="s">
        <v>1333</v>
      </c>
      <c r="G84" s="118">
        <f>'Folhas de acreditação'!$C$1909</f>
        <v>0</v>
      </c>
      <c r="H84" s="118">
        <f>'Folhas de acreditação'!$F$1909</f>
        <v>0</v>
      </c>
      <c r="I84" s="118">
        <f>'Folhas de acreditação'!$H$1909</f>
        <v>0</v>
      </c>
      <c r="J84" s="126"/>
      <c r="K84" s="68"/>
      <c r="L84" s="68"/>
      <c r="M84" s="68"/>
      <c r="N84" s="68"/>
    </row>
    <row r="85" spans="1:14" ht="13.7" customHeight="1" x14ac:dyDescent="0.2">
      <c r="A85" s="158" t="s">
        <v>1334</v>
      </c>
      <c r="B85" s="159">
        <f>'Folhas de acreditação'!$C$807</f>
        <v>0</v>
      </c>
      <c r="C85" s="159">
        <f>'Folhas de acreditação'!$F$807</f>
        <v>0</v>
      </c>
      <c r="D85" s="160"/>
      <c r="E85" s="160"/>
      <c r="F85" s="158" t="s">
        <v>1335</v>
      </c>
      <c r="G85" s="118">
        <f>'Folhas de acreditação'!$C$1918</f>
        <v>0</v>
      </c>
      <c r="H85" s="118">
        <f>'Folhas de acreditação'!$F$1918</f>
        <v>0</v>
      </c>
      <c r="I85" s="118">
        <f>'Folhas de acreditação'!$H$1918</f>
        <v>0</v>
      </c>
      <c r="J85" s="126"/>
      <c r="K85" s="68"/>
      <c r="L85" s="68"/>
      <c r="M85" s="68"/>
      <c r="N85" s="68"/>
    </row>
    <row r="86" spans="1:14" ht="13.7" customHeight="1" x14ac:dyDescent="0.2">
      <c r="A86" s="158" t="s">
        <v>1336</v>
      </c>
      <c r="B86" s="159">
        <f>'Folhas de acreditação'!$C$811</f>
        <v>0</v>
      </c>
      <c r="C86" s="159">
        <f>'Folhas de acreditação'!$F$811</f>
        <v>0</v>
      </c>
      <c r="D86" s="160"/>
      <c r="E86" s="160"/>
      <c r="F86" s="158" t="s">
        <v>1337</v>
      </c>
      <c r="G86" s="118">
        <f>'Folhas de acreditação'!$C$1965</f>
        <v>0</v>
      </c>
      <c r="H86" s="118">
        <f>'Folhas de acreditação'!$F$1965</f>
        <v>0</v>
      </c>
      <c r="I86" s="118">
        <f>'Folhas de acreditação'!$H$1965</f>
        <v>0</v>
      </c>
      <c r="J86" s="126"/>
      <c r="K86" s="68"/>
      <c r="L86" s="68"/>
      <c r="M86" s="68"/>
      <c r="N86" s="68"/>
    </row>
    <row r="87" spans="1:14" ht="13.7" customHeight="1" x14ac:dyDescent="0.2">
      <c r="A87" s="158" t="s">
        <v>1338</v>
      </c>
      <c r="B87" s="159">
        <f>'Folhas de acreditação'!$C$818</f>
        <v>0</v>
      </c>
      <c r="C87" s="159">
        <f>'Folhas de acreditação'!$F$818</f>
        <v>0</v>
      </c>
      <c r="D87" s="160"/>
      <c r="E87" s="160"/>
      <c r="F87" s="158" t="s">
        <v>1339</v>
      </c>
      <c r="G87" s="118">
        <f>'Folhas de acreditação'!$C$1970</f>
        <v>0</v>
      </c>
      <c r="H87" s="118">
        <f>'Folhas de acreditação'!$F$1970</f>
        <v>0</v>
      </c>
      <c r="I87" s="118">
        <f>'Folhas de acreditação'!$H$1970</f>
        <v>0</v>
      </c>
      <c r="J87" s="126"/>
      <c r="K87" s="68"/>
      <c r="L87" s="68"/>
      <c r="M87" s="68"/>
      <c r="N87" s="68"/>
    </row>
    <row r="88" spans="1:14" ht="13.7" customHeight="1" x14ac:dyDescent="0.2">
      <c r="A88" s="158" t="s">
        <v>1340</v>
      </c>
      <c r="B88" s="159">
        <f>'Folhas de acreditação'!$C$822</f>
        <v>0</v>
      </c>
      <c r="C88" s="159">
        <f>'Folhas de acreditação'!$F$822</f>
        <v>0</v>
      </c>
      <c r="D88" s="159">
        <f>'Folhas de acreditação'!$H$822</f>
        <v>0</v>
      </c>
      <c r="E88" s="160"/>
      <c r="F88" s="158" t="s">
        <v>1341</v>
      </c>
      <c r="G88" s="118">
        <f>'Folhas de acreditação'!$C$1974</f>
        <v>0</v>
      </c>
      <c r="H88" s="118">
        <f>'Folhas de acreditação'!$F$1974</f>
        <v>0</v>
      </c>
      <c r="I88" s="118">
        <f>'Folhas de acreditação'!$H$1974</f>
        <v>0</v>
      </c>
      <c r="J88" s="126"/>
      <c r="K88" s="68"/>
      <c r="L88" s="68"/>
      <c r="M88" s="68"/>
      <c r="N88" s="68"/>
    </row>
    <row r="89" spans="1:14" ht="13.7" customHeight="1" x14ac:dyDescent="0.2">
      <c r="A89" s="158" t="s">
        <v>1342</v>
      </c>
      <c r="B89" s="159">
        <f>'Folhas de acreditação'!$C$826</f>
        <v>0</v>
      </c>
      <c r="C89" s="159">
        <f>'Folhas de acreditação'!$F$826</f>
        <v>0</v>
      </c>
      <c r="D89" s="159">
        <f>'Folhas de acreditação'!$H$826</f>
        <v>0</v>
      </c>
      <c r="E89" s="160"/>
      <c r="F89" s="158" t="s">
        <v>1343</v>
      </c>
      <c r="G89" s="118">
        <f>'Folhas de acreditação'!$C$1990</f>
        <v>0</v>
      </c>
      <c r="H89" s="118">
        <f>'Folhas de acreditação'!$F$1990</f>
        <v>0</v>
      </c>
      <c r="I89" s="118">
        <f>'Folhas de acreditação'!$H$1990</f>
        <v>0</v>
      </c>
      <c r="J89" s="126"/>
      <c r="K89" s="68"/>
      <c r="L89" s="68"/>
      <c r="M89" s="68"/>
      <c r="N89" s="68"/>
    </row>
    <row r="90" spans="1:14" ht="13.7" customHeight="1" x14ac:dyDescent="0.2">
      <c r="A90" s="158" t="s">
        <v>1344</v>
      </c>
      <c r="B90" s="159">
        <f>'Folhas de acreditação'!$C$830</f>
        <v>0</v>
      </c>
      <c r="C90" s="159">
        <f>'Folhas de acreditação'!$F$830</f>
        <v>0</v>
      </c>
      <c r="D90" s="159">
        <f>'Folhas de acreditação'!$H$830</f>
        <v>0</v>
      </c>
      <c r="E90" s="160"/>
      <c r="F90" s="158" t="s">
        <v>1345</v>
      </c>
      <c r="G90" s="118">
        <f>'Folhas de acreditação'!$C$2066</f>
        <v>0</v>
      </c>
      <c r="H90" s="118">
        <f>'Folhas de acreditação'!$F$2066</f>
        <v>0</v>
      </c>
      <c r="I90" s="118">
        <f>'Folhas de acreditação'!$H$2066</f>
        <v>0</v>
      </c>
      <c r="J90" s="126"/>
      <c r="K90" s="68"/>
      <c r="L90" s="68"/>
      <c r="M90" s="68"/>
      <c r="N90" s="68"/>
    </row>
    <row r="91" spans="1:14" ht="13.7" customHeight="1" x14ac:dyDescent="0.2">
      <c r="A91" s="158" t="s">
        <v>1346</v>
      </c>
      <c r="B91" s="159">
        <f>'Folhas de acreditação'!$C$834</f>
        <v>0</v>
      </c>
      <c r="C91" s="159">
        <f>'Folhas de acreditação'!$F$834</f>
        <v>0</v>
      </c>
      <c r="D91" s="160"/>
      <c r="E91" s="160"/>
      <c r="F91" s="158" t="s">
        <v>1347</v>
      </c>
      <c r="G91" s="118">
        <f>'Folhas de acreditação'!$C$2070</f>
        <v>0</v>
      </c>
      <c r="H91" s="118">
        <f>'Folhas de acreditação'!$F$2070</f>
        <v>0</v>
      </c>
      <c r="I91" s="118">
        <f>'Folhas de acreditação'!$H$2070</f>
        <v>0</v>
      </c>
      <c r="J91" s="126"/>
      <c r="K91" s="68"/>
      <c r="L91" s="68"/>
      <c r="M91" s="68"/>
      <c r="N91" s="68"/>
    </row>
    <row r="92" spans="1:14" ht="13.7" customHeight="1" x14ac:dyDescent="0.2">
      <c r="A92" s="158" t="s">
        <v>1348</v>
      </c>
      <c r="B92" s="159">
        <f>'Folhas de acreditação'!$C$838</f>
        <v>0</v>
      </c>
      <c r="C92" s="159">
        <f>'Folhas de acreditação'!$F$838</f>
        <v>0</v>
      </c>
      <c r="D92" s="160"/>
      <c r="E92" s="160"/>
      <c r="F92" s="158" t="s">
        <v>1349</v>
      </c>
      <c r="G92" s="118">
        <f>'Folhas de acreditação'!$C$2074</f>
        <v>0</v>
      </c>
      <c r="H92" s="118">
        <f>'Folhas de acreditação'!$F$2074</f>
        <v>0</v>
      </c>
      <c r="I92" s="118">
        <f>'Folhas de acreditação'!$H$2074</f>
        <v>0</v>
      </c>
      <c r="J92" s="126"/>
      <c r="K92" s="68"/>
      <c r="L92" s="68"/>
      <c r="M92" s="68"/>
      <c r="N92" s="68"/>
    </row>
    <row r="93" spans="1:14" ht="13.7" customHeight="1" x14ac:dyDescent="0.2">
      <c r="A93" s="158" t="s">
        <v>1350</v>
      </c>
      <c r="B93" s="159">
        <f>'Folhas de acreditação'!$C$842</f>
        <v>0</v>
      </c>
      <c r="C93" s="159">
        <f>'Folhas de acreditação'!$F$842</f>
        <v>0</v>
      </c>
      <c r="D93" s="160"/>
      <c r="E93" s="160"/>
      <c r="F93" s="158" t="s">
        <v>1351</v>
      </c>
      <c r="G93" s="118">
        <f>'Folhas de acreditação'!$C$2078</f>
        <v>0</v>
      </c>
      <c r="H93" s="118">
        <f>'Folhas de acreditação'!$F$2078</f>
        <v>0</v>
      </c>
      <c r="I93" s="118">
        <f>'Folhas de acreditação'!$H$2078</f>
        <v>0</v>
      </c>
      <c r="J93" s="126"/>
      <c r="K93" s="68"/>
      <c r="L93" s="68"/>
      <c r="M93" s="68"/>
      <c r="N93" s="68"/>
    </row>
    <row r="94" spans="1:14" ht="13.7" customHeight="1" x14ac:dyDescent="0.2">
      <c r="A94" s="158" t="s">
        <v>1352</v>
      </c>
      <c r="B94" s="159">
        <f>'Folhas de acreditação'!$C$846</f>
        <v>0</v>
      </c>
      <c r="C94" s="159">
        <f>'Folhas de acreditação'!$F$846</f>
        <v>0</v>
      </c>
      <c r="D94" s="159">
        <f>'Folhas de acreditação'!$H$846</f>
        <v>0</v>
      </c>
      <c r="E94" s="160"/>
      <c r="F94" s="158" t="s">
        <v>1353</v>
      </c>
      <c r="G94" s="118">
        <f>'Folhas de acreditação'!$C$2092</f>
        <v>0</v>
      </c>
      <c r="H94" s="118">
        <f>'Folhas de acreditação'!$F$2092</f>
        <v>0</v>
      </c>
      <c r="I94" s="118">
        <f>'Folhas de acreditação'!$H$2092</f>
        <v>0</v>
      </c>
      <c r="J94" s="126"/>
      <c r="K94" s="68"/>
      <c r="L94" s="68"/>
      <c r="M94" s="68"/>
      <c r="N94" s="68"/>
    </row>
    <row r="95" spans="1:14" ht="13.7" customHeight="1" x14ac:dyDescent="0.2">
      <c r="A95" s="158" t="s">
        <v>1354</v>
      </c>
      <c r="B95" s="159">
        <f>'Folhas de acreditação'!$C$850</f>
        <v>0</v>
      </c>
      <c r="C95" s="159">
        <f>'Folhas de acreditação'!$F$850</f>
        <v>0</v>
      </c>
      <c r="D95" s="160"/>
      <c r="E95" s="160"/>
      <c r="F95" s="158" t="s">
        <v>1355</v>
      </c>
      <c r="G95" s="118">
        <f>'Folhas de acreditação'!$C$2097</f>
        <v>0</v>
      </c>
      <c r="H95" s="118">
        <f>'Folhas de acreditação'!$F$2097</f>
        <v>0</v>
      </c>
      <c r="I95" s="118">
        <f>'Folhas de acreditação'!$H$2097</f>
        <v>0</v>
      </c>
      <c r="J95" s="126"/>
      <c r="K95" s="68"/>
      <c r="L95" s="68"/>
      <c r="M95" s="68"/>
      <c r="N95" s="68"/>
    </row>
    <row r="96" spans="1:14" ht="13.7" customHeight="1" x14ac:dyDescent="0.2">
      <c r="A96" s="158" t="s">
        <v>1356</v>
      </c>
      <c r="B96" s="159">
        <f>'Folhas de acreditação'!$C$855</f>
        <v>0</v>
      </c>
      <c r="C96" s="159">
        <f>'Folhas de acreditação'!$F$855</f>
        <v>0</v>
      </c>
      <c r="D96" s="160"/>
      <c r="E96" s="160"/>
      <c r="F96" s="158" t="s">
        <v>1357</v>
      </c>
      <c r="G96" s="118">
        <f>'Folhas de acreditação'!$C$2112</f>
        <v>0</v>
      </c>
      <c r="H96" s="118">
        <f>'Folhas de acreditação'!$F$2112</f>
        <v>0</v>
      </c>
      <c r="I96" s="118">
        <f>'Folhas de acreditação'!$H$2112</f>
        <v>0</v>
      </c>
      <c r="J96" s="126"/>
      <c r="K96" s="68"/>
      <c r="L96" s="68"/>
      <c r="M96" s="68"/>
      <c r="N96" s="68"/>
    </row>
    <row r="97" spans="1:14" ht="13.7" customHeight="1" x14ac:dyDescent="0.2">
      <c r="A97" s="158" t="s">
        <v>1358</v>
      </c>
      <c r="B97" s="159">
        <f>'Folhas de acreditação'!$C$881</f>
        <v>0</v>
      </c>
      <c r="C97" s="159">
        <f>'Folhas de acreditação'!$F$881</f>
        <v>0</v>
      </c>
      <c r="D97" s="160"/>
      <c r="E97" s="160"/>
      <c r="F97" s="158" t="s">
        <v>1359</v>
      </c>
      <c r="G97" s="118">
        <f>'Folhas de acreditação'!$C$2117</f>
        <v>0</v>
      </c>
      <c r="H97" s="118">
        <f>'Folhas de acreditação'!$F$2117</f>
        <v>0</v>
      </c>
      <c r="I97" s="118">
        <f>'Folhas de acreditação'!$H$2117</f>
        <v>0</v>
      </c>
      <c r="J97" s="126"/>
      <c r="K97" s="68"/>
      <c r="L97" s="68"/>
      <c r="M97" s="68"/>
      <c r="N97" s="68"/>
    </row>
    <row r="98" spans="1:14" ht="13.7" customHeight="1" x14ac:dyDescent="0.2">
      <c r="A98" s="158" t="s">
        <v>1360</v>
      </c>
      <c r="B98" s="159">
        <f>'Folhas de acreditação'!$C$912</f>
        <v>0</v>
      </c>
      <c r="C98" s="159">
        <f>'Folhas de acreditação'!$F$912</f>
        <v>0</v>
      </c>
      <c r="D98" s="160"/>
      <c r="E98" s="160"/>
      <c r="F98" s="158" t="s">
        <v>1361</v>
      </c>
      <c r="G98" s="118">
        <f>'Folhas de acreditação'!$C$2123</f>
        <v>0</v>
      </c>
      <c r="H98" s="118">
        <f>'Folhas de acreditação'!$F$2123</f>
        <v>0</v>
      </c>
      <c r="I98" s="118">
        <f>'Folhas de acreditação'!$H$2123</f>
        <v>0</v>
      </c>
      <c r="J98" s="126"/>
      <c r="K98" s="68"/>
      <c r="L98" s="68"/>
      <c r="M98" s="68"/>
      <c r="N98" s="68"/>
    </row>
    <row r="99" spans="1:14" ht="13.7" customHeight="1" x14ac:dyDescent="0.2">
      <c r="A99" s="158" t="s">
        <v>1362</v>
      </c>
      <c r="B99" s="159">
        <f>'Folhas de acreditação'!$C$933</f>
        <v>0</v>
      </c>
      <c r="C99" s="159">
        <f>'Folhas de acreditação'!$F$933</f>
        <v>0</v>
      </c>
      <c r="D99" s="160"/>
      <c r="E99" s="160"/>
      <c r="F99" s="158" t="s">
        <v>1363</v>
      </c>
      <c r="G99" s="118">
        <f>'Folhas de acreditação'!$C$2129</f>
        <v>0</v>
      </c>
      <c r="H99" s="118">
        <f>'Folhas de acreditação'!$F$2129</f>
        <v>0</v>
      </c>
      <c r="I99" s="118">
        <f>'Folhas de acreditação'!$H$2129</f>
        <v>0</v>
      </c>
      <c r="J99" s="126"/>
      <c r="K99" s="68"/>
      <c r="L99" s="68"/>
      <c r="M99" s="68"/>
      <c r="N99" s="68"/>
    </row>
    <row r="100" spans="1:14" ht="13.7" customHeight="1" x14ac:dyDescent="0.2">
      <c r="A100" s="158" t="s">
        <v>1364</v>
      </c>
      <c r="B100" s="159">
        <f>'Folhas de acreditação'!$C$944</f>
        <v>0</v>
      </c>
      <c r="C100" s="159">
        <f>'Folhas de acreditação'!$F$944</f>
        <v>0</v>
      </c>
      <c r="D100" s="160"/>
      <c r="E100" s="160"/>
      <c r="F100" s="158" t="s">
        <v>1365</v>
      </c>
      <c r="G100" s="118">
        <f>'Folhas de acreditação'!$C$2138</f>
        <v>0</v>
      </c>
      <c r="H100" s="118">
        <f>'Folhas de acreditação'!$F$2138</f>
        <v>0</v>
      </c>
      <c r="I100" s="118">
        <f>'Folhas de acreditação'!$H$2138</f>
        <v>0</v>
      </c>
      <c r="J100" s="126"/>
      <c r="K100" s="68"/>
      <c r="L100" s="68"/>
      <c r="M100" s="68"/>
      <c r="N100" s="68"/>
    </row>
    <row r="101" spans="1:14" ht="13.7" customHeight="1" x14ac:dyDescent="0.2">
      <c r="A101" s="158" t="s">
        <v>1366</v>
      </c>
      <c r="B101" s="159">
        <f>'Folhas de acreditação'!$C$949</f>
        <v>0</v>
      </c>
      <c r="C101" s="159">
        <f>'Folhas de acreditação'!$F$949</f>
        <v>0</v>
      </c>
      <c r="D101" s="160"/>
      <c r="E101" s="160"/>
      <c r="F101" s="158" t="s">
        <v>1367</v>
      </c>
      <c r="G101" s="118">
        <f>'Folhas de acreditação'!$C$2142</f>
        <v>0</v>
      </c>
      <c r="H101" s="118">
        <f>'Folhas de acreditação'!$F$2142</f>
        <v>0</v>
      </c>
      <c r="I101" s="118">
        <f>'Folhas de acreditação'!$H$2142</f>
        <v>0</v>
      </c>
      <c r="J101" s="126"/>
      <c r="K101" s="68"/>
      <c r="L101" s="68"/>
      <c r="M101" s="68"/>
      <c r="N101" s="68"/>
    </row>
    <row r="102" spans="1:14" ht="13.7" customHeight="1" x14ac:dyDescent="0.2">
      <c r="A102" s="158" t="s">
        <v>1368</v>
      </c>
      <c r="B102" s="159">
        <f>'Folhas de acreditação'!$C$958</f>
        <v>0</v>
      </c>
      <c r="C102" s="159">
        <f>'Folhas de acreditação'!$F$958</f>
        <v>0</v>
      </c>
      <c r="D102" s="160"/>
      <c r="E102" s="160"/>
      <c r="F102" s="158" t="s">
        <v>1369</v>
      </c>
      <c r="G102" s="118">
        <f>'Folhas de acreditação'!$C$2146</f>
        <v>0</v>
      </c>
      <c r="H102" s="118">
        <f>'Folhas de acreditação'!$F$2146</f>
        <v>0</v>
      </c>
      <c r="I102" s="118">
        <f>'Folhas de acreditação'!$H$2146</f>
        <v>0</v>
      </c>
      <c r="J102" s="126"/>
      <c r="K102" s="68"/>
      <c r="L102" s="68"/>
      <c r="M102" s="68"/>
      <c r="N102" s="68"/>
    </row>
    <row r="103" spans="1:14" ht="13.7" customHeight="1" x14ac:dyDescent="0.2">
      <c r="A103" s="158" t="s">
        <v>1370</v>
      </c>
      <c r="B103" s="159">
        <f>'Folhas de acreditação'!$C$962</f>
        <v>0</v>
      </c>
      <c r="C103" s="159">
        <f>'Folhas de acreditação'!$F$962</f>
        <v>0</v>
      </c>
      <c r="D103" s="160"/>
      <c r="E103" s="160"/>
      <c r="F103" s="158" t="s">
        <v>1371</v>
      </c>
      <c r="G103" s="118">
        <f>'Folhas de acreditação'!$C$2150</f>
        <v>0</v>
      </c>
      <c r="H103" s="118">
        <f>'Folhas de acreditação'!$F$2150</f>
        <v>0</v>
      </c>
      <c r="I103" s="118">
        <f>'Folhas de acreditação'!$H$2150</f>
        <v>0</v>
      </c>
      <c r="J103" s="126"/>
      <c r="K103" s="68"/>
      <c r="L103" s="68"/>
      <c r="M103" s="68"/>
      <c r="N103" s="68"/>
    </row>
    <row r="104" spans="1:14" ht="13.7" customHeight="1" x14ac:dyDescent="0.2">
      <c r="A104" s="158" t="s">
        <v>1372</v>
      </c>
      <c r="B104" s="159">
        <f>'Folhas de acreditação'!$C$970</f>
        <v>0</v>
      </c>
      <c r="C104" s="159">
        <f>'Folhas de acreditação'!$F$970</f>
        <v>0</v>
      </c>
      <c r="D104" s="160"/>
      <c r="E104" s="160"/>
      <c r="F104" s="158" t="s">
        <v>1373</v>
      </c>
      <c r="G104" s="118">
        <f>'Folhas de acreditação'!$C$2162</f>
        <v>0</v>
      </c>
      <c r="H104" s="118">
        <f>'Folhas de acreditação'!$F$2162</f>
        <v>0</v>
      </c>
      <c r="I104" s="118">
        <f>'Folhas de acreditação'!$H$2162</f>
        <v>0</v>
      </c>
      <c r="J104" s="126"/>
      <c r="K104" s="68"/>
      <c r="L104" s="68"/>
      <c r="M104" s="68"/>
      <c r="N104" s="68"/>
    </row>
    <row r="105" spans="1:14" ht="13.7" customHeight="1" x14ac:dyDescent="0.2">
      <c r="A105" s="158" t="s">
        <v>1374</v>
      </c>
      <c r="B105" s="159">
        <f>'Folhas de acreditação'!$C$975</f>
        <v>0</v>
      </c>
      <c r="C105" s="159">
        <f>'Folhas de acreditação'!$F$975</f>
        <v>0</v>
      </c>
      <c r="D105" s="160"/>
      <c r="E105" s="160"/>
      <c r="F105" s="158" t="s">
        <v>1375</v>
      </c>
      <c r="G105" s="118">
        <f>'Folhas de acreditação'!$C$2167</f>
        <v>0</v>
      </c>
      <c r="H105" s="118">
        <f>'Folhas de acreditação'!$F$2167</f>
        <v>0</v>
      </c>
      <c r="I105" s="118">
        <f>'Folhas de acreditação'!$H$2167</f>
        <v>0</v>
      </c>
      <c r="J105" s="126"/>
      <c r="K105" s="68"/>
      <c r="L105" s="68"/>
      <c r="M105" s="68"/>
      <c r="N105" s="68"/>
    </row>
    <row r="106" spans="1:14" ht="13.7" customHeight="1" x14ac:dyDescent="0.2">
      <c r="A106" s="158" t="s">
        <v>1376</v>
      </c>
      <c r="B106" s="159">
        <f>'Folhas de acreditação'!$C$979</f>
        <v>0</v>
      </c>
      <c r="C106" s="159">
        <f>'Folhas de acreditação'!$F$979</f>
        <v>0</v>
      </c>
      <c r="D106" s="160"/>
      <c r="E106" s="160"/>
      <c r="F106" s="158" t="s">
        <v>1377</v>
      </c>
      <c r="G106" s="118">
        <f>'Folhas de acreditação'!$C$2175</f>
        <v>0</v>
      </c>
      <c r="H106" s="118">
        <f>'Folhas de acreditação'!$F$2175</f>
        <v>0</v>
      </c>
      <c r="I106" s="118">
        <f>'Folhas de acreditação'!$H$2175</f>
        <v>0</v>
      </c>
      <c r="J106" s="126"/>
      <c r="K106" s="68"/>
      <c r="L106" s="68"/>
      <c r="M106" s="68"/>
      <c r="N106" s="68"/>
    </row>
    <row r="107" spans="1:14" ht="13.7" customHeight="1" x14ac:dyDescent="0.2">
      <c r="A107" s="158" t="s">
        <v>1378</v>
      </c>
      <c r="B107" s="159">
        <f>'Folhas de acreditação'!$C$1034</f>
        <v>0</v>
      </c>
      <c r="C107" s="159">
        <f>'Folhas de acreditação'!$F$1034</f>
        <v>0</v>
      </c>
      <c r="D107" s="160"/>
      <c r="E107" s="160"/>
      <c r="F107" s="158" t="s">
        <v>1379</v>
      </c>
      <c r="G107" s="118">
        <f>'Folhas de acreditação'!$C$2180</f>
        <v>0</v>
      </c>
      <c r="H107" s="118">
        <f>'Folhas de acreditação'!$F$2180</f>
        <v>0</v>
      </c>
      <c r="I107" s="118">
        <f>'Folhas de acreditação'!$H$2180</f>
        <v>0</v>
      </c>
      <c r="J107" s="126"/>
      <c r="K107" s="68"/>
      <c r="L107" s="68"/>
      <c r="M107" s="68"/>
      <c r="N107" s="68"/>
    </row>
    <row r="108" spans="1:14" ht="13.7" customHeight="1" x14ac:dyDescent="0.2">
      <c r="A108" s="158" t="s">
        <v>1380</v>
      </c>
      <c r="B108" s="159">
        <f>'Folhas de acreditação'!$C$1052</f>
        <v>0</v>
      </c>
      <c r="C108" s="159">
        <f>'Folhas de acreditação'!$F$1052</f>
        <v>0</v>
      </c>
      <c r="D108" s="160"/>
      <c r="E108" s="160"/>
      <c r="F108" s="158" t="s">
        <v>1381</v>
      </c>
      <c r="G108" s="118">
        <f>'Folhas de acreditação'!$C$2186</f>
        <v>0</v>
      </c>
      <c r="H108" s="118">
        <f>'Folhas de acreditação'!$F$2186</f>
        <v>0</v>
      </c>
      <c r="I108" s="118">
        <f>'Folhas de acreditação'!$H$2186</f>
        <v>0</v>
      </c>
      <c r="J108" s="126"/>
      <c r="K108" s="68"/>
      <c r="L108" s="68"/>
      <c r="M108" s="68"/>
      <c r="N108" s="68"/>
    </row>
    <row r="109" spans="1:14" ht="13.7" customHeight="1" x14ac:dyDescent="0.2">
      <c r="A109" s="158" t="s">
        <v>1382</v>
      </c>
      <c r="B109" s="159">
        <f>'Folhas de acreditação'!$C$1100</f>
        <v>0</v>
      </c>
      <c r="C109" s="159">
        <f>'Folhas de acreditação'!$F$1100</f>
        <v>0</v>
      </c>
      <c r="D109" s="159">
        <f>'Folhas de acreditação'!$H$1100</f>
        <v>0</v>
      </c>
      <c r="E109" s="160"/>
      <c r="F109" s="158" t="s">
        <v>1383</v>
      </c>
      <c r="G109" s="118">
        <f>'Folhas de acreditação'!$C$2193</f>
        <v>0</v>
      </c>
      <c r="H109" s="118">
        <f>'Folhas de acreditação'!$F$2193</f>
        <v>0</v>
      </c>
      <c r="I109" s="118">
        <f>'Folhas de acreditação'!$H$2193</f>
        <v>0</v>
      </c>
      <c r="J109" s="126"/>
      <c r="K109" s="68"/>
      <c r="L109" s="68"/>
      <c r="M109" s="68"/>
      <c r="N109" s="68"/>
    </row>
    <row r="110" spans="1:14" ht="13.7" customHeight="1" x14ac:dyDescent="0.2">
      <c r="A110" s="158" t="s">
        <v>1384</v>
      </c>
      <c r="B110" s="159">
        <f>'Folhas de acreditação'!$C$1104</f>
        <v>0</v>
      </c>
      <c r="C110" s="159">
        <f>'Folhas de acreditação'!$F$1104</f>
        <v>0</v>
      </c>
      <c r="D110" s="159">
        <f>'Folhas de acreditação'!$H$1104</f>
        <v>0</v>
      </c>
      <c r="E110" s="160"/>
      <c r="F110" s="158" t="s">
        <v>1385</v>
      </c>
      <c r="G110" s="118">
        <f>'Folhas de acreditação'!$C$2249</f>
        <v>0</v>
      </c>
      <c r="H110" s="118">
        <f>'Folhas de acreditação'!$F$2249</f>
        <v>0</v>
      </c>
      <c r="I110" s="118">
        <f>'Folhas de acreditação'!$H$2249</f>
        <v>0</v>
      </c>
      <c r="J110" s="126"/>
      <c r="K110" s="68"/>
      <c r="L110" s="68"/>
      <c r="M110" s="68"/>
      <c r="N110" s="68"/>
    </row>
    <row r="111" spans="1:14" ht="13.7" customHeight="1" x14ac:dyDescent="0.2">
      <c r="A111" s="158" t="s">
        <v>1386</v>
      </c>
      <c r="B111" s="159">
        <f>'Folhas de acreditação'!$C$1108</f>
        <v>0</v>
      </c>
      <c r="C111" s="159">
        <f>'Folhas de acreditação'!$F$1108</f>
        <v>0</v>
      </c>
      <c r="D111" s="159">
        <f>'Folhas de acreditação'!$H$1108</f>
        <v>0</v>
      </c>
      <c r="E111" s="160"/>
      <c r="F111" s="158" t="s">
        <v>1387</v>
      </c>
      <c r="G111" s="118">
        <f>'Folhas de acreditação'!$C$2253</f>
        <v>0</v>
      </c>
      <c r="H111" s="118">
        <f>'Folhas de acreditação'!$F$2253</f>
        <v>0</v>
      </c>
      <c r="I111" s="118">
        <f>'Folhas de acreditação'!$H$2253</f>
        <v>0</v>
      </c>
      <c r="J111" s="126"/>
      <c r="K111" s="68"/>
      <c r="L111" s="68"/>
      <c r="M111" s="68"/>
      <c r="N111" s="68"/>
    </row>
    <row r="112" spans="1:14" ht="13.7" customHeight="1" x14ac:dyDescent="0.2">
      <c r="A112" s="158" t="s">
        <v>1388</v>
      </c>
      <c r="B112" s="159">
        <f>'Folhas de acreditação'!$C$1112</f>
        <v>0</v>
      </c>
      <c r="C112" s="159">
        <f>'Folhas de acreditação'!$F$1112</f>
        <v>0</v>
      </c>
      <c r="D112" s="159">
        <f>'Folhas de acreditação'!$H$1112</f>
        <v>0</v>
      </c>
      <c r="E112" s="160"/>
      <c r="F112" s="158" t="s">
        <v>1389</v>
      </c>
      <c r="G112" s="118">
        <f>'Folhas de acreditação'!$C$2257</f>
        <v>0</v>
      </c>
      <c r="H112" s="118">
        <f>'Folhas de acreditação'!$F$2257</f>
        <v>0</v>
      </c>
      <c r="I112" s="118">
        <f>'Folhas de acreditação'!$H$2257</f>
        <v>0</v>
      </c>
      <c r="J112" s="126"/>
      <c r="K112" s="68"/>
      <c r="L112" s="68"/>
      <c r="M112" s="68"/>
      <c r="N112" s="68"/>
    </row>
    <row r="113" spans="1:14" ht="13.7" customHeight="1" x14ac:dyDescent="0.2">
      <c r="A113" s="158" t="s">
        <v>1390</v>
      </c>
      <c r="B113" s="159">
        <f>'Folhas de acreditação'!$C$1116</f>
        <v>0</v>
      </c>
      <c r="C113" s="159">
        <f>'Folhas de acreditação'!$F$1116</f>
        <v>0</v>
      </c>
      <c r="D113" s="159">
        <f>'Folhas de acreditação'!$H$1116</f>
        <v>0</v>
      </c>
      <c r="E113" s="160"/>
      <c r="F113" s="158" t="s">
        <v>1391</v>
      </c>
      <c r="G113" s="118">
        <f>'Folhas de acreditação'!$C$2261</f>
        <v>0</v>
      </c>
      <c r="H113" s="118">
        <f>'Folhas de acreditação'!$F$2261</f>
        <v>0</v>
      </c>
      <c r="I113" s="118">
        <f>'Folhas de acreditação'!$H$2261</f>
        <v>0</v>
      </c>
      <c r="J113" s="126"/>
      <c r="K113" s="68"/>
      <c r="L113" s="68"/>
      <c r="M113" s="68"/>
      <c r="N113" s="68"/>
    </row>
    <row r="114" spans="1:14" ht="13.7" customHeight="1" x14ac:dyDescent="0.2">
      <c r="A114" s="158" t="s">
        <v>1392</v>
      </c>
      <c r="B114" s="159">
        <f>'Folhas de acreditação'!$C$1120</f>
        <v>0</v>
      </c>
      <c r="C114" s="159">
        <f>'Folhas de acreditação'!$F$1120</f>
        <v>0</v>
      </c>
      <c r="D114" s="160"/>
      <c r="E114" s="160"/>
      <c r="F114" s="158" t="s">
        <v>1393</v>
      </c>
      <c r="G114" s="118">
        <f>'Folhas de acreditação'!$C$2270</f>
        <v>0</v>
      </c>
      <c r="H114" s="118">
        <f>'Folhas de acreditação'!$F$2270</f>
        <v>0</v>
      </c>
      <c r="I114" s="118">
        <f>'Folhas de acreditação'!$H$2270</f>
        <v>0</v>
      </c>
      <c r="J114" s="126"/>
      <c r="K114" s="68"/>
      <c r="L114" s="68"/>
      <c r="M114" s="68"/>
      <c r="N114" s="68"/>
    </row>
    <row r="115" spans="1:14" ht="13.7" customHeight="1" x14ac:dyDescent="0.2">
      <c r="A115" s="158" t="s">
        <v>1394</v>
      </c>
      <c r="B115" s="159">
        <f>'Folhas de acreditação'!$C$1124</f>
        <v>0</v>
      </c>
      <c r="C115" s="159">
        <f>'Folhas de acreditação'!$F$1124</f>
        <v>0</v>
      </c>
      <c r="D115" s="160"/>
      <c r="E115" s="160"/>
      <c r="F115" s="158" t="s">
        <v>1395</v>
      </c>
      <c r="G115" s="118">
        <f>'Folhas de acreditação'!$C$2275</f>
        <v>0</v>
      </c>
      <c r="H115" s="118">
        <f>'Folhas de acreditação'!$F$2275</f>
        <v>0</v>
      </c>
      <c r="I115" s="118">
        <f>'Folhas de acreditação'!$H$2275</f>
        <v>0</v>
      </c>
      <c r="J115" s="126"/>
      <c r="K115" s="68"/>
      <c r="L115" s="68"/>
      <c r="M115" s="68"/>
      <c r="N115" s="68"/>
    </row>
    <row r="116" spans="1:14" ht="13.7" customHeight="1" x14ac:dyDescent="0.2">
      <c r="A116" s="158" t="s">
        <v>1396</v>
      </c>
      <c r="B116" s="159">
        <f>'Folhas de acreditação'!$C$1134</f>
        <v>0</v>
      </c>
      <c r="C116" s="159">
        <f>'Folhas de acreditação'!$F$1134</f>
        <v>0</v>
      </c>
      <c r="D116" s="159">
        <f>'Folhas de acreditação'!$H$1134</f>
        <v>0</v>
      </c>
      <c r="E116" s="160"/>
      <c r="F116" s="158" t="s">
        <v>1397</v>
      </c>
      <c r="G116" s="118">
        <f>'Folhas de acreditação'!$C$2282</f>
        <v>0</v>
      </c>
      <c r="H116" s="118">
        <f>'Folhas de acreditação'!$F$2282</f>
        <v>0</v>
      </c>
      <c r="I116" s="118">
        <f>'Folhas de acreditação'!$H$2282</f>
        <v>0</v>
      </c>
      <c r="J116" s="126"/>
      <c r="K116" s="68"/>
      <c r="L116" s="68"/>
      <c r="M116" s="68"/>
      <c r="N116" s="68"/>
    </row>
    <row r="117" spans="1:14" ht="13.7" customHeight="1" x14ac:dyDescent="0.2">
      <c r="A117" s="158" t="s">
        <v>1398</v>
      </c>
      <c r="B117" s="159">
        <f>'Folhas de acreditação'!$C$1141</f>
        <v>0</v>
      </c>
      <c r="C117" s="159">
        <f>'Folhas de acreditação'!$F$1141</f>
        <v>0</v>
      </c>
      <c r="D117" s="159">
        <f>'Folhas de acreditação'!$H$1141</f>
        <v>0</v>
      </c>
      <c r="E117" s="160"/>
      <c r="F117" s="158" t="s">
        <v>1399</v>
      </c>
      <c r="G117" s="118">
        <f>'Folhas de acreditação'!$C$2287</f>
        <v>0</v>
      </c>
      <c r="H117" s="118">
        <f>'Folhas de acreditação'!$F$2287</f>
        <v>0</v>
      </c>
      <c r="I117" s="118">
        <f>'Folhas de acreditação'!$H$2287</f>
        <v>0</v>
      </c>
      <c r="J117" s="126"/>
      <c r="K117" s="68"/>
      <c r="L117" s="68"/>
      <c r="M117" s="68"/>
      <c r="N117" s="68"/>
    </row>
    <row r="118" spans="1:14" ht="13.7" customHeight="1" x14ac:dyDescent="0.2">
      <c r="A118" s="158" t="s">
        <v>1400</v>
      </c>
      <c r="B118" s="159">
        <f>'Folhas de acreditação'!$C$1148</f>
        <v>0</v>
      </c>
      <c r="C118" s="159">
        <f>'Folhas de acreditação'!$F$1148</f>
        <v>0</v>
      </c>
      <c r="D118" s="159">
        <f>'Folhas de acreditação'!$H$1148</f>
        <v>0</v>
      </c>
      <c r="E118" s="160"/>
      <c r="F118" s="158" t="s">
        <v>1401</v>
      </c>
      <c r="G118" s="118">
        <f>'Folhas de acreditação'!$C$2301</f>
        <v>0</v>
      </c>
      <c r="H118" s="118">
        <f>'Folhas de acreditação'!$F$2301</f>
        <v>0</v>
      </c>
      <c r="I118" s="118">
        <f>'Folhas de acreditação'!$H$2301</f>
        <v>0</v>
      </c>
      <c r="J118" s="126"/>
      <c r="K118" s="68"/>
      <c r="L118" s="68"/>
      <c r="M118" s="68"/>
      <c r="N118" s="68"/>
    </row>
    <row r="119" spans="1:14" ht="13.7" customHeight="1" x14ac:dyDescent="0.2">
      <c r="A119" s="158" t="s">
        <v>1402</v>
      </c>
      <c r="B119" s="159">
        <f>'Folhas de acreditação'!$C$1202</f>
        <v>0</v>
      </c>
      <c r="C119" s="159">
        <f>'Folhas de acreditação'!$F$1202</f>
        <v>0</v>
      </c>
      <c r="D119" s="159">
        <f>'Folhas de acreditação'!$H$1202</f>
        <v>0</v>
      </c>
      <c r="E119" s="160"/>
      <c r="F119" s="158" t="s">
        <v>1403</v>
      </c>
      <c r="G119" s="118">
        <f>'Folhas de acreditação'!$C$2308</f>
        <v>0</v>
      </c>
      <c r="H119" s="118">
        <f>'Folhas de acreditação'!$F$2308</f>
        <v>0</v>
      </c>
      <c r="I119" s="118">
        <f>'Folhas de acreditação'!$H$2308</f>
        <v>0</v>
      </c>
      <c r="J119" s="126"/>
      <c r="K119" s="68"/>
      <c r="L119" s="68"/>
      <c r="M119" s="68"/>
      <c r="N119" s="68"/>
    </row>
    <row r="120" spans="1:14" ht="13.7" customHeight="1" x14ac:dyDescent="0.2">
      <c r="A120" s="158" t="s">
        <v>1404</v>
      </c>
      <c r="B120" s="159">
        <f>'Folhas de acreditação'!$C$1206</f>
        <v>0</v>
      </c>
      <c r="C120" s="159">
        <f>'Folhas de acreditação'!$F$1206</f>
        <v>0</v>
      </c>
      <c r="D120" s="159">
        <f>'Folhas de acreditação'!$H$1206</f>
        <v>0</v>
      </c>
      <c r="E120" s="160"/>
      <c r="F120" s="158" t="s">
        <v>1405</v>
      </c>
      <c r="G120" s="118">
        <f>'Folhas de acreditação'!$C$2313</f>
        <v>0</v>
      </c>
      <c r="H120" s="118">
        <f>'Folhas de acreditação'!$F$2313</f>
        <v>0</v>
      </c>
      <c r="I120" s="118">
        <f>'Folhas de acreditação'!$H$2313</f>
        <v>0</v>
      </c>
      <c r="J120" s="126"/>
      <c r="K120" s="68"/>
      <c r="L120" s="68"/>
      <c r="M120" s="68"/>
      <c r="N120" s="68"/>
    </row>
    <row r="121" spans="1:14" ht="13.7" customHeight="1" x14ac:dyDescent="0.2">
      <c r="A121" s="158" t="s">
        <v>1406</v>
      </c>
      <c r="B121" s="118">
        <f>'Folhas de acreditação'!$C$1238</f>
        <v>0</v>
      </c>
      <c r="C121" s="118">
        <f>'Folhas de acreditação'!$F$1238</f>
        <v>0</v>
      </c>
      <c r="D121" s="64"/>
      <c r="E121" s="64"/>
      <c r="F121" s="130"/>
      <c r="G121" s="74"/>
      <c r="H121" s="74"/>
      <c r="I121" s="74"/>
      <c r="J121" s="68"/>
      <c r="K121" s="68"/>
      <c r="L121" s="68"/>
      <c r="M121" s="68"/>
      <c r="N121" s="68"/>
    </row>
    <row r="122" spans="1:14" ht="13.7" customHeight="1" x14ac:dyDescent="0.2">
      <c r="A122" s="74"/>
      <c r="B122" s="74"/>
      <c r="C122" s="74"/>
      <c r="D122" s="74"/>
      <c r="E122" s="74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3.7" customHeight="1" x14ac:dyDescent="0.2">
      <c r="A123" s="67"/>
      <c r="B123" s="67"/>
      <c r="C123" s="67"/>
      <c r="D123" s="67"/>
      <c r="E123" s="67"/>
      <c r="F123" s="67"/>
      <c r="G123" s="68"/>
      <c r="H123" s="68"/>
      <c r="I123" s="68"/>
      <c r="J123" s="68"/>
      <c r="K123" s="68"/>
      <c r="L123" s="68"/>
      <c r="M123" s="68"/>
      <c r="N123" s="68"/>
    </row>
    <row r="124" spans="1:14" ht="13.7" customHeight="1" x14ac:dyDescent="0.2">
      <c r="A124" s="121" t="s">
        <v>1407</v>
      </c>
      <c r="B124" s="124"/>
      <c r="C124" s="124"/>
      <c r="D124" s="124"/>
      <c r="E124" s="125"/>
      <c r="F124" s="118">
        <v>181</v>
      </c>
      <c r="G124" s="126"/>
      <c r="H124" s="68"/>
      <c r="I124" s="68"/>
      <c r="J124" s="68"/>
      <c r="K124" s="68"/>
      <c r="L124" s="68"/>
      <c r="M124" s="68"/>
      <c r="N124" s="68"/>
    </row>
    <row r="125" spans="1:14" ht="13.7" customHeight="1" x14ac:dyDescent="0.2">
      <c r="A125" s="121" t="s">
        <v>1136</v>
      </c>
      <c r="B125" s="124"/>
      <c r="C125" s="124"/>
      <c r="D125" s="124"/>
      <c r="E125" s="125"/>
      <c r="F125" s="118">
        <f>SUM(D31:D121)+SUM(I31:I121)</f>
        <v>0</v>
      </c>
      <c r="G125" s="126"/>
      <c r="H125" s="68"/>
      <c r="I125" s="68"/>
      <c r="J125" s="68"/>
      <c r="K125" s="68"/>
      <c r="L125" s="68"/>
      <c r="M125" s="68"/>
      <c r="N125" s="68"/>
    </row>
    <row r="126" spans="1:14" ht="13.7" customHeight="1" x14ac:dyDescent="0.2">
      <c r="A126" s="121" t="s">
        <v>1137</v>
      </c>
      <c r="B126" s="124"/>
      <c r="C126" s="124"/>
      <c r="D126" s="124"/>
      <c r="E126" s="125"/>
      <c r="F126" s="118">
        <f>F124-F125</f>
        <v>181</v>
      </c>
      <c r="G126" s="126"/>
      <c r="H126" s="68"/>
      <c r="I126" s="68"/>
      <c r="J126" s="68"/>
      <c r="K126" s="68"/>
      <c r="L126" s="68"/>
      <c r="M126" s="68"/>
      <c r="N126" s="68"/>
    </row>
    <row r="127" spans="1:14" ht="13.7" customHeight="1" x14ac:dyDescent="0.2">
      <c r="A127" s="74"/>
      <c r="B127" s="74"/>
      <c r="C127" s="74"/>
      <c r="D127" s="74"/>
      <c r="E127" s="74"/>
      <c r="F127" s="74"/>
      <c r="G127" s="68"/>
      <c r="H127" s="68"/>
      <c r="I127" s="68"/>
      <c r="J127" s="68"/>
      <c r="K127" s="68"/>
      <c r="L127" s="68"/>
      <c r="M127" s="68"/>
      <c r="N127" s="68"/>
    </row>
    <row r="128" spans="1:14" ht="13.7" customHeight="1" x14ac:dyDescent="0.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1:14" ht="13.7" customHeight="1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1:14" ht="13.7" customHeight="1" x14ac:dyDescent="0.2">
      <c r="A130" s="9" t="s">
        <v>1138</v>
      </c>
      <c r="B130" s="68"/>
      <c r="C130" s="68"/>
      <c r="D130" s="68"/>
      <c r="E130" s="68"/>
      <c r="F130" s="2">
        <f>SUM(B31:B121)+SUM(G31:G120)</f>
        <v>0</v>
      </c>
      <c r="G130" s="68"/>
      <c r="H130" s="68"/>
      <c r="I130" s="68"/>
      <c r="J130" s="68"/>
      <c r="K130" s="68"/>
      <c r="L130" s="68"/>
      <c r="M130" s="68"/>
      <c r="N130" s="68"/>
    </row>
    <row r="131" spans="1:14" ht="13.7" customHeight="1" x14ac:dyDescent="0.2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1:14" ht="18.600000000000001" customHeight="1" x14ac:dyDescent="0.25">
      <c r="A132" s="9" t="s">
        <v>1408</v>
      </c>
      <c r="B132" s="68"/>
      <c r="C132" s="68"/>
      <c r="D132" s="68"/>
      <c r="E132" s="68"/>
      <c r="F132" s="122">
        <f>F130/F126</f>
        <v>0</v>
      </c>
      <c r="G132" s="68"/>
      <c r="H132" s="68"/>
      <c r="I132" s="68"/>
      <c r="J132" s="68"/>
      <c r="K132" s="68"/>
      <c r="L132" s="68"/>
      <c r="M132" s="68"/>
      <c r="N132" s="68"/>
    </row>
    <row r="133" spans="1:14" ht="13.7" customHeight="1" x14ac:dyDescent="0.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1:14" ht="13.7" customHeight="1" x14ac:dyDescent="0.2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1:14" ht="13.7" customHeight="1" x14ac:dyDescent="0.2">
      <c r="A135" s="67"/>
      <c r="B135" s="67"/>
      <c r="C135" s="67"/>
      <c r="D135" s="68"/>
      <c r="E135" s="4" t="s">
        <v>747</v>
      </c>
      <c r="F135" s="67"/>
      <c r="G135" s="67"/>
      <c r="H135" s="67"/>
      <c r="I135" s="68"/>
      <c r="J135" s="68"/>
      <c r="K135" s="68"/>
      <c r="L135" s="68"/>
      <c r="M135" s="68"/>
      <c r="N135" s="68"/>
    </row>
    <row r="136" spans="1:14" ht="13.7" customHeight="1" x14ac:dyDescent="0.2">
      <c r="A136" s="16" t="s">
        <v>1223</v>
      </c>
      <c r="B136" s="74"/>
      <c r="C136" s="74"/>
      <c r="D136" s="68"/>
      <c r="E136" s="68"/>
      <c r="F136" s="16" t="s">
        <v>1224</v>
      </c>
      <c r="G136" s="74"/>
      <c r="H136" s="74"/>
      <c r="I136" s="68"/>
      <c r="J136" s="68"/>
      <c r="K136" s="68"/>
      <c r="L136" s="68"/>
      <c r="M136" s="68"/>
      <c r="N136" s="68"/>
    </row>
    <row r="137" spans="1:14" ht="13.7" customHeight="1" x14ac:dyDescent="0.2">
      <c r="A137" s="192">
        <f>'Folhas de acreditação'!$C$116</f>
        <v>0</v>
      </c>
      <c r="B137" s="193"/>
      <c r="C137" s="193"/>
      <c r="D137" s="193"/>
      <c r="E137" s="193"/>
      <c r="F137" s="192">
        <f>'Folhas de acreditação'!$C$120</f>
        <v>0</v>
      </c>
      <c r="G137" s="193"/>
      <c r="H137" s="193"/>
      <c r="I137" s="193"/>
      <c r="J137" s="193"/>
      <c r="K137" s="68"/>
      <c r="L137" s="68"/>
      <c r="M137" s="68"/>
      <c r="N137" s="68"/>
    </row>
    <row r="138" spans="1:14" ht="13.7" customHeight="1" x14ac:dyDescent="0.2">
      <c r="A138" s="68"/>
      <c r="B138" s="68"/>
      <c r="C138" s="68"/>
      <c r="D138" s="68"/>
      <c r="E138" s="68"/>
      <c r="F138" s="68"/>
      <c r="G138" s="68"/>
      <c r="H138" s="68"/>
      <c r="I138" s="68"/>
      <c r="J138" s="13" t="s">
        <v>1225</v>
      </c>
      <c r="K138" s="68"/>
      <c r="L138" s="68"/>
      <c r="M138" s="68"/>
      <c r="N138" s="68"/>
    </row>
    <row r="139" spans="1:14" ht="13.7" customHeight="1" x14ac:dyDescent="0.2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1:14" ht="13.7" customHeight="1" x14ac:dyDescent="0.2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1:14" ht="13.7" customHeight="1" x14ac:dyDescent="0.2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1:14" ht="18.600000000000001" customHeight="1" x14ac:dyDescent="0.25">
      <c r="A142" s="68"/>
      <c r="B142" s="68"/>
      <c r="C142" s="68"/>
      <c r="D142" s="6" t="s">
        <v>998</v>
      </c>
      <c r="E142" s="68"/>
      <c r="F142" s="68"/>
      <c r="G142" s="68"/>
      <c r="H142" s="68"/>
      <c r="I142" s="106"/>
      <c r="J142" s="68"/>
      <c r="K142" s="68"/>
      <c r="L142" s="68"/>
      <c r="M142" s="68"/>
      <c r="N142" s="68"/>
    </row>
    <row r="143" spans="1:14" ht="18.600000000000001" customHeight="1" x14ac:dyDescent="0.25">
      <c r="A143" s="68"/>
      <c r="B143" s="68"/>
      <c r="C143" s="68"/>
      <c r="D143" s="6" t="s">
        <v>1409</v>
      </c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1:14" ht="18.600000000000001" customHeight="1" x14ac:dyDescent="0.25">
      <c r="A144" s="68"/>
      <c r="B144" s="68"/>
      <c r="C144" s="68"/>
      <c r="D144" s="76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1:14" ht="13.7" customHeight="1" x14ac:dyDescent="0.2">
      <c r="A145" s="4" t="s">
        <v>1000</v>
      </c>
      <c r="B145" s="68"/>
      <c r="C145" s="197">
        <f>'Folhas de acreditação'!$C$110</f>
        <v>0</v>
      </c>
      <c r="D145" s="198"/>
      <c r="E145" s="198"/>
      <c r="F145" s="198"/>
      <c r="G145" s="198"/>
      <c r="H145" s="198"/>
      <c r="I145" s="198"/>
      <c r="J145" s="13" t="s">
        <v>1228</v>
      </c>
      <c r="K145" s="68"/>
      <c r="L145" s="68"/>
      <c r="M145" s="68"/>
      <c r="N145" s="68"/>
    </row>
    <row r="146" spans="1:14" ht="13.7" customHeight="1" x14ac:dyDescent="0.2">
      <c r="A146" s="4" t="s">
        <v>1001</v>
      </c>
      <c r="B146" s="68"/>
      <c r="C146" s="199">
        <f>'Folhas de acreditação'!$C$124</f>
        <v>0</v>
      </c>
      <c r="D146" s="199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1:14" ht="13.7" customHeight="1" x14ac:dyDescent="0.2">
      <c r="A147" s="195" t="s">
        <v>125</v>
      </c>
      <c r="B147" s="196"/>
      <c r="C147" s="196"/>
      <c r="D147" s="197">
        <f>'Folhas de acreditação'!$C$116</f>
        <v>0</v>
      </c>
      <c r="E147" s="198"/>
      <c r="F147" s="198"/>
      <c r="G147" s="198"/>
      <c r="H147" s="198"/>
      <c r="I147" s="198"/>
      <c r="J147" s="13" t="s">
        <v>1225</v>
      </c>
      <c r="K147" s="68"/>
      <c r="L147" s="68"/>
      <c r="M147" s="68"/>
      <c r="N147" s="68"/>
    </row>
    <row r="148" spans="1:14" ht="13.7" customHeight="1" x14ac:dyDescent="0.2">
      <c r="A148" s="195" t="s">
        <v>88</v>
      </c>
      <c r="B148" s="196"/>
      <c r="C148" s="196"/>
      <c r="D148" s="197">
        <f>'Folhas de acreditação'!$C$120</f>
        <v>0</v>
      </c>
      <c r="E148" s="198"/>
      <c r="F148" s="198"/>
      <c r="G148" s="198"/>
      <c r="H148" s="198"/>
      <c r="I148" s="198"/>
      <c r="J148" s="68"/>
      <c r="K148" s="68"/>
      <c r="L148" s="68"/>
      <c r="M148" s="68"/>
      <c r="N148" s="68"/>
    </row>
    <row r="149" spans="1:14" ht="13.7" customHeight="1" x14ac:dyDescent="0.2">
      <c r="A149" s="67"/>
      <c r="B149" s="67"/>
      <c r="C149" s="67"/>
      <c r="D149" s="67"/>
      <c r="E149" s="67"/>
      <c r="F149" s="67"/>
      <c r="G149" s="67"/>
      <c r="H149" s="67"/>
      <c r="I149" s="67"/>
      <c r="J149" s="68"/>
      <c r="K149" s="68"/>
      <c r="L149" s="68"/>
      <c r="M149" s="68"/>
      <c r="N149" s="68"/>
    </row>
    <row r="150" spans="1:14" ht="13.7" customHeight="1" x14ac:dyDescent="0.2">
      <c r="A150" s="15" t="s">
        <v>1004</v>
      </c>
      <c r="B150" s="15" t="s">
        <v>1021</v>
      </c>
      <c r="C150" s="15" t="s">
        <v>1022</v>
      </c>
      <c r="D150" s="15" t="s">
        <v>1023</v>
      </c>
      <c r="E150" s="64"/>
      <c r="F150" s="15" t="s">
        <v>1004</v>
      </c>
      <c r="G150" s="15" t="s">
        <v>1021</v>
      </c>
      <c r="H150" s="15" t="s">
        <v>1022</v>
      </c>
      <c r="I150" s="15" t="s">
        <v>1023</v>
      </c>
      <c r="J150" s="126"/>
      <c r="K150" s="68"/>
      <c r="L150" s="68"/>
      <c r="M150" s="68"/>
      <c r="N150" s="68"/>
    </row>
    <row r="151" spans="1:14" ht="13.7" customHeight="1" x14ac:dyDescent="0.2">
      <c r="A151" s="158" t="s">
        <v>1410</v>
      </c>
      <c r="B151" s="159">
        <f>'Folhas de acreditação'!$C$329</f>
        <v>0</v>
      </c>
      <c r="C151" s="159">
        <f>'Folhas de acreditação'!$F$329</f>
        <v>0</v>
      </c>
      <c r="D151" s="160"/>
      <c r="E151" s="160"/>
      <c r="F151" s="158" t="s">
        <v>1411</v>
      </c>
      <c r="G151" s="118">
        <f>'Folhas de acreditação'!$C$1373</f>
        <v>0</v>
      </c>
      <c r="H151" s="118">
        <f>'Folhas de acreditação'!$F$1373</f>
        <v>0</v>
      </c>
      <c r="I151" s="64"/>
      <c r="J151" s="126"/>
      <c r="K151" s="68"/>
      <c r="L151" s="68"/>
      <c r="M151" s="68"/>
      <c r="N151" s="68"/>
    </row>
    <row r="152" spans="1:14" ht="13.7" customHeight="1" x14ac:dyDescent="0.2">
      <c r="A152" s="158" t="s">
        <v>1412</v>
      </c>
      <c r="B152" s="159">
        <f>'Folhas de acreditação'!$C$333</f>
        <v>0</v>
      </c>
      <c r="C152" s="159">
        <f>'Folhas de acreditação'!$F$333</f>
        <v>0</v>
      </c>
      <c r="D152" s="159">
        <f>'Folhas de acreditação'!$H$333</f>
        <v>0</v>
      </c>
      <c r="E152" s="160"/>
      <c r="F152" s="158" t="s">
        <v>1413</v>
      </c>
      <c r="G152" s="118">
        <f>'Folhas de acreditação'!$C$1382</f>
        <v>0</v>
      </c>
      <c r="H152" s="118">
        <f>'Folhas de acreditação'!$F$1382</f>
        <v>0</v>
      </c>
      <c r="I152" s="64"/>
      <c r="J152" s="126"/>
      <c r="K152" s="68"/>
      <c r="L152" s="68"/>
      <c r="M152" s="68"/>
      <c r="N152" s="68"/>
    </row>
    <row r="153" spans="1:14" ht="13.7" customHeight="1" x14ac:dyDescent="0.2">
      <c r="A153" s="158" t="s">
        <v>1414</v>
      </c>
      <c r="B153" s="159">
        <f>'Folhas de acreditação'!$C$337</f>
        <v>0</v>
      </c>
      <c r="C153" s="159">
        <f>'Folhas de acreditação'!$F$337</f>
        <v>0</v>
      </c>
      <c r="D153" s="160"/>
      <c r="E153" s="160"/>
      <c r="F153" s="158" t="s">
        <v>1415</v>
      </c>
      <c r="G153" s="118">
        <f>'Folhas de acreditação'!$C$1387</f>
        <v>0</v>
      </c>
      <c r="H153" s="118">
        <f>'Folhas de acreditação'!$F$1387</f>
        <v>0</v>
      </c>
      <c r="I153" s="118">
        <f>'Folhas de acreditação'!$H$1387</f>
        <v>0</v>
      </c>
      <c r="J153" s="126"/>
      <c r="K153" s="68"/>
      <c r="L153" s="68"/>
      <c r="M153" s="68"/>
      <c r="N153" s="68"/>
    </row>
    <row r="154" spans="1:14" ht="13.7" customHeight="1" x14ac:dyDescent="0.2">
      <c r="A154" s="158" t="s">
        <v>1416</v>
      </c>
      <c r="B154" s="159">
        <f>'Folhas de acreditação'!$C$357</f>
        <v>0</v>
      </c>
      <c r="C154" s="159">
        <f>'Folhas de acreditação'!$F$357</f>
        <v>0</v>
      </c>
      <c r="D154" s="160"/>
      <c r="E154" s="160"/>
      <c r="F154" s="158" t="s">
        <v>1417</v>
      </c>
      <c r="G154" s="118">
        <f>'Folhas de acreditação'!$C$1393</f>
        <v>0</v>
      </c>
      <c r="H154" s="118">
        <f>'Folhas de acreditação'!$F$1393</f>
        <v>0</v>
      </c>
      <c r="I154" s="118">
        <f>'Folhas de acreditação'!$H$1393</f>
        <v>0</v>
      </c>
      <c r="J154" s="126"/>
      <c r="K154" s="68"/>
      <c r="L154" s="68"/>
      <c r="M154" s="68"/>
      <c r="N154" s="68"/>
    </row>
    <row r="155" spans="1:14" ht="13.7" customHeight="1" x14ac:dyDescent="0.2">
      <c r="A155" s="158" t="s">
        <v>1418</v>
      </c>
      <c r="B155" s="159">
        <f>'Folhas de acreditação'!$C$361</f>
        <v>0</v>
      </c>
      <c r="C155" s="159">
        <f>'Folhas de acreditação'!$F$361</f>
        <v>0</v>
      </c>
      <c r="D155" s="160"/>
      <c r="E155" s="160"/>
      <c r="F155" s="158" t="s">
        <v>1419</v>
      </c>
      <c r="G155" s="118">
        <f>'Folhas de acreditação'!$C$1398</f>
        <v>0</v>
      </c>
      <c r="H155" s="118">
        <f>'Folhas de acreditação'!$F$1398</f>
        <v>0</v>
      </c>
      <c r="I155" s="118">
        <f>'Folhas de acreditação'!$H$1398</f>
        <v>0</v>
      </c>
      <c r="J155" s="126"/>
      <c r="K155" s="68"/>
      <c r="L155" s="68"/>
      <c r="M155" s="68"/>
      <c r="N155" s="68"/>
    </row>
    <row r="156" spans="1:14" ht="13.7" customHeight="1" x14ac:dyDescent="0.2">
      <c r="A156" s="158" t="s">
        <v>1420</v>
      </c>
      <c r="B156" s="159">
        <f>'Folhas de acreditação'!$C$369</f>
        <v>0</v>
      </c>
      <c r="C156" s="159">
        <f>'Folhas de acreditação'!$F$369</f>
        <v>0</v>
      </c>
      <c r="D156" s="160"/>
      <c r="E156" s="160"/>
      <c r="F156" s="158" t="s">
        <v>1421</v>
      </c>
      <c r="G156" s="118">
        <f>'Folhas de acreditação'!$C$1615</f>
        <v>0</v>
      </c>
      <c r="H156" s="118">
        <f>'Folhas de acreditação'!$F$1615</f>
        <v>0</v>
      </c>
      <c r="I156" s="64"/>
      <c r="J156" s="126"/>
      <c r="K156" s="68"/>
      <c r="L156" s="68"/>
      <c r="M156" s="68"/>
      <c r="N156" s="68"/>
    </row>
    <row r="157" spans="1:14" ht="13.7" customHeight="1" x14ac:dyDescent="0.2">
      <c r="A157" s="158" t="s">
        <v>1422</v>
      </c>
      <c r="B157" s="159">
        <f>'Folhas de acreditação'!$C$373</f>
        <v>0</v>
      </c>
      <c r="C157" s="159">
        <f>'Folhas de acreditação'!$F$373</f>
        <v>0</v>
      </c>
      <c r="D157" s="160"/>
      <c r="E157" s="160"/>
      <c r="F157" s="158" t="s">
        <v>1423</v>
      </c>
      <c r="G157" s="118">
        <f>'Folhas de acreditação'!$C$1689</f>
        <v>0</v>
      </c>
      <c r="H157" s="118">
        <f>'Folhas de acreditação'!$F$1689</f>
        <v>0</v>
      </c>
      <c r="I157" s="118">
        <f>'Folhas de acreditação'!$H$1689</f>
        <v>0</v>
      </c>
      <c r="J157" s="126"/>
      <c r="K157" s="68"/>
      <c r="L157" s="68"/>
      <c r="M157" s="68"/>
      <c r="N157" s="68"/>
    </row>
    <row r="158" spans="1:14" ht="13.7" customHeight="1" x14ac:dyDescent="0.2">
      <c r="A158" s="158" t="s">
        <v>1424</v>
      </c>
      <c r="B158" s="159">
        <f>'Folhas de acreditação'!$C$476</f>
        <v>0</v>
      </c>
      <c r="C158" s="159">
        <f>'Folhas de acreditação'!$F$476</f>
        <v>0</v>
      </c>
      <c r="D158" s="159">
        <f>'Folhas de acreditação'!$H$476</f>
        <v>0</v>
      </c>
      <c r="E158" s="160"/>
      <c r="F158" s="158" t="s">
        <v>1425</v>
      </c>
      <c r="G158" s="118">
        <f>'Folhas de acreditação'!$C$1702</f>
        <v>0</v>
      </c>
      <c r="H158" s="118">
        <f>'Folhas de acreditação'!$F$1702</f>
        <v>0</v>
      </c>
      <c r="I158" s="64"/>
      <c r="J158" s="126"/>
      <c r="K158" s="68"/>
      <c r="L158" s="68"/>
      <c r="M158" s="68"/>
      <c r="N158" s="68"/>
    </row>
    <row r="159" spans="1:14" ht="13.7" customHeight="1" x14ac:dyDescent="0.2">
      <c r="A159" s="158" t="s">
        <v>1426</v>
      </c>
      <c r="B159" s="159">
        <f>'Folhas de acreditação'!$C$481</f>
        <v>0</v>
      </c>
      <c r="C159" s="159">
        <f>'Folhas de acreditação'!$F$481</f>
        <v>0</v>
      </c>
      <c r="D159" s="159">
        <f>'Folhas de acreditação'!$H$481</f>
        <v>0</v>
      </c>
      <c r="E159" s="160"/>
      <c r="F159" s="158" t="s">
        <v>1427</v>
      </c>
      <c r="G159" s="118">
        <f>'Folhas de acreditação'!$C$1707</f>
        <v>0</v>
      </c>
      <c r="H159" s="118">
        <f>'Folhas de acreditação'!$F$1707</f>
        <v>0</v>
      </c>
      <c r="I159" s="64"/>
      <c r="J159" s="126"/>
      <c r="K159" s="68"/>
      <c r="L159" s="68"/>
      <c r="M159" s="68"/>
      <c r="N159" s="68"/>
    </row>
    <row r="160" spans="1:14" ht="13.7" customHeight="1" x14ac:dyDescent="0.2">
      <c r="A160" s="158" t="s">
        <v>1428</v>
      </c>
      <c r="B160" s="159">
        <f>'Folhas de acreditação'!$C$503</f>
        <v>0</v>
      </c>
      <c r="C160" s="159">
        <f>'Folhas de acreditação'!$F$503</f>
        <v>0</v>
      </c>
      <c r="D160" s="160"/>
      <c r="E160" s="160"/>
      <c r="F160" s="158" t="s">
        <v>1429</v>
      </c>
      <c r="G160" s="118">
        <f>'Folhas de acreditação'!$C$1711</f>
        <v>0</v>
      </c>
      <c r="H160" s="118">
        <f>'Folhas de acreditação'!$F$1711</f>
        <v>0</v>
      </c>
      <c r="I160" s="64"/>
      <c r="J160" s="126"/>
      <c r="K160" s="68"/>
      <c r="L160" s="68"/>
      <c r="M160" s="68"/>
      <c r="N160" s="68"/>
    </row>
    <row r="161" spans="1:14" ht="13.7" customHeight="1" x14ac:dyDescent="0.2">
      <c r="A161" s="158" t="s">
        <v>1430</v>
      </c>
      <c r="B161" s="159">
        <f>'Folhas de acreditação'!$C$514</f>
        <v>0</v>
      </c>
      <c r="C161" s="159">
        <f>'Folhas de acreditação'!$F$514</f>
        <v>0</v>
      </c>
      <c r="D161" s="160"/>
      <c r="E161" s="160"/>
      <c r="F161" s="158" t="s">
        <v>1431</v>
      </c>
      <c r="G161" s="118">
        <f>'Folhas de acreditação'!$C$1705</f>
        <v>0</v>
      </c>
      <c r="H161" s="118">
        <f>'Folhas de acreditação'!$F$1705</f>
        <v>0</v>
      </c>
      <c r="I161" s="64"/>
      <c r="J161" s="126"/>
      <c r="K161" s="68"/>
      <c r="L161" s="68"/>
      <c r="M161" s="68"/>
      <c r="N161" s="68"/>
    </row>
    <row r="162" spans="1:14" ht="13.7" customHeight="1" x14ac:dyDescent="0.2">
      <c r="A162" s="158" t="s">
        <v>1432</v>
      </c>
      <c r="B162" s="159">
        <f>'Folhas de acreditação'!$C$549</f>
        <v>0</v>
      </c>
      <c r="C162" s="159">
        <f>'Folhas de acreditação'!$F$549</f>
        <v>0</v>
      </c>
      <c r="D162" s="160"/>
      <c r="E162" s="160"/>
      <c r="F162" s="158" t="s">
        <v>1433</v>
      </c>
      <c r="G162" s="118">
        <f>'Folhas de acreditação'!$C$1719</f>
        <v>0</v>
      </c>
      <c r="H162" s="118">
        <f>'Folhas de acreditação'!$F$1719</f>
        <v>0</v>
      </c>
      <c r="I162" s="64"/>
      <c r="J162" s="126"/>
      <c r="K162" s="68"/>
      <c r="L162" s="68"/>
      <c r="M162" s="68"/>
      <c r="N162" s="68"/>
    </row>
    <row r="163" spans="1:14" ht="13.7" customHeight="1" x14ac:dyDescent="0.2">
      <c r="A163" s="158" t="s">
        <v>1434</v>
      </c>
      <c r="B163" s="159">
        <f>'Folhas de acreditação'!$C$554</f>
        <v>0</v>
      </c>
      <c r="C163" s="159">
        <f>'Folhas de acreditação'!$F$554</f>
        <v>0</v>
      </c>
      <c r="D163" s="160"/>
      <c r="E163" s="160"/>
      <c r="F163" s="158" t="s">
        <v>1435</v>
      </c>
      <c r="G163" s="118">
        <f>'Folhas de acreditação'!$C$1723</f>
        <v>0</v>
      </c>
      <c r="H163" s="118">
        <f>'Folhas de acreditação'!$F$1723</f>
        <v>0</v>
      </c>
      <c r="I163" s="64"/>
      <c r="J163" s="126"/>
      <c r="K163" s="68"/>
      <c r="L163" s="68"/>
      <c r="M163" s="68"/>
      <c r="N163" s="68"/>
    </row>
    <row r="164" spans="1:14" ht="13.7" customHeight="1" x14ac:dyDescent="0.2">
      <c r="A164" s="158" t="s">
        <v>1436</v>
      </c>
      <c r="B164" s="159">
        <f>'Folhas de acreditação'!$C$559</f>
        <v>0</v>
      </c>
      <c r="C164" s="159">
        <f>'Folhas de acreditação'!$F$559</f>
        <v>0</v>
      </c>
      <c r="D164" s="160"/>
      <c r="E164" s="160"/>
      <c r="F164" s="158" t="s">
        <v>1437</v>
      </c>
      <c r="G164" s="118">
        <f>'Folhas de acreditação'!$C$1736</f>
        <v>0</v>
      </c>
      <c r="H164" s="118">
        <f>'Folhas de acreditação'!$F$1736</f>
        <v>0</v>
      </c>
      <c r="I164" s="64"/>
      <c r="J164" s="126"/>
      <c r="K164" s="68"/>
      <c r="L164" s="68"/>
      <c r="M164" s="68"/>
      <c r="N164" s="68"/>
    </row>
    <row r="165" spans="1:14" ht="13.7" customHeight="1" x14ac:dyDescent="0.2">
      <c r="A165" s="158" t="s">
        <v>1438</v>
      </c>
      <c r="B165" s="159">
        <f>'Folhas de acreditação'!$C$563</f>
        <v>0</v>
      </c>
      <c r="C165" s="159">
        <f>'Folhas de acreditação'!$F$563</f>
        <v>0</v>
      </c>
      <c r="D165" s="160"/>
      <c r="E165" s="160"/>
      <c r="F165" s="158" t="s">
        <v>1439</v>
      </c>
      <c r="G165" s="118">
        <f>'Folhas de acreditação'!$C$1742</f>
        <v>0</v>
      </c>
      <c r="H165" s="118">
        <f>'Folhas de acreditação'!$F$1742</f>
        <v>0</v>
      </c>
      <c r="I165" s="64"/>
      <c r="J165" s="126"/>
      <c r="K165" s="68"/>
      <c r="L165" s="68"/>
      <c r="M165" s="68"/>
      <c r="N165" s="68"/>
    </row>
    <row r="166" spans="1:14" ht="13.7" customHeight="1" x14ac:dyDescent="0.2">
      <c r="A166" s="158" t="s">
        <v>1440</v>
      </c>
      <c r="B166" s="159">
        <f>'Folhas de acreditação'!$C$572</f>
        <v>0</v>
      </c>
      <c r="C166" s="159">
        <f>'Folhas de acreditação'!$F$572</f>
        <v>0</v>
      </c>
      <c r="D166" s="160"/>
      <c r="E166" s="160"/>
      <c r="F166" s="158" t="s">
        <v>1441</v>
      </c>
      <c r="G166" s="118">
        <f>'Folhas de acreditação'!$C$1749</f>
        <v>0</v>
      </c>
      <c r="H166" s="118">
        <f>'Folhas de acreditação'!$F$1749</f>
        <v>0</v>
      </c>
      <c r="I166" s="64"/>
      <c r="J166" s="126"/>
      <c r="K166" s="68"/>
      <c r="L166" s="68"/>
      <c r="M166" s="68"/>
      <c r="N166" s="68"/>
    </row>
    <row r="167" spans="1:14" ht="13.7" customHeight="1" x14ac:dyDescent="0.2">
      <c r="A167" s="158" t="s">
        <v>1442</v>
      </c>
      <c r="B167" s="159">
        <f>'Folhas de acreditação'!$C$577</f>
        <v>0</v>
      </c>
      <c r="C167" s="159">
        <f>'Folhas de acreditação'!$F$577</f>
        <v>0</v>
      </c>
      <c r="D167" s="160"/>
      <c r="E167" s="160"/>
      <c r="F167" s="158" t="s">
        <v>1443</v>
      </c>
      <c r="G167" s="118">
        <f>'Folhas de acreditação'!$C$1756</f>
        <v>0</v>
      </c>
      <c r="H167" s="118">
        <f>'Folhas de acreditação'!$F$1756</f>
        <v>0</v>
      </c>
      <c r="I167" s="64"/>
      <c r="J167" s="126"/>
      <c r="K167" s="68"/>
      <c r="L167" s="68"/>
      <c r="M167" s="68"/>
      <c r="N167" s="68"/>
    </row>
    <row r="168" spans="1:14" ht="13.7" customHeight="1" x14ac:dyDescent="0.2">
      <c r="A168" s="158" t="s">
        <v>1444</v>
      </c>
      <c r="B168" s="159">
        <f>'Folhas de acreditação'!$C$590</f>
        <v>0</v>
      </c>
      <c r="C168" s="159">
        <f>'Folhas de acreditação'!$F$590</f>
        <v>0</v>
      </c>
      <c r="D168" s="160"/>
      <c r="E168" s="160"/>
      <c r="F168" s="158" t="s">
        <v>1445</v>
      </c>
      <c r="G168" s="118">
        <f>'Folhas de acreditação'!$C$1767</f>
        <v>0</v>
      </c>
      <c r="H168" s="118">
        <f>'Folhas de acreditação'!$F$1767</f>
        <v>0</v>
      </c>
      <c r="I168" s="64"/>
      <c r="J168" s="126"/>
      <c r="K168" s="68"/>
      <c r="L168" s="68"/>
      <c r="M168" s="68"/>
      <c r="N168" s="68"/>
    </row>
    <row r="169" spans="1:14" ht="13.7" customHeight="1" x14ac:dyDescent="0.2">
      <c r="A169" s="158" t="s">
        <v>1446</v>
      </c>
      <c r="B169" s="159">
        <f>'Folhas de acreditação'!$C$596</f>
        <v>0</v>
      </c>
      <c r="C169" s="159">
        <f>'Folhas de acreditação'!$F$596</f>
        <v>0</v>
      </c>
      <c r="D169" s="160"/>
      <c r="E169" s="160"/>
      <c r="F169" s="158" t="s">
        <v>1447</v>
      </c>
      <c r="G169" s="118">
        <f>'Folhas de acreditação'!$C$1771</f>
        <v>0</v>
      </c>
      <c r="H169" s="118">
        <f>'Folhas de acreditação'!$F$1771</f>
        <v>0</v>
      </c>
      <c r="I169" s="64"/>
      <c r="J169" s="126"/>
      <c r="K169" s="68"/>
      <c r="L169" s="68"/>
      <c r="M169" s="68"/>
      <c r="N169" s="68"/>
    </row>
    <row r="170" spans="1:14" ht="13.7" customHeight="1" x14ac:dyDescent="0.2">
      <c r="A170" s="158" t="s">
        <v>1448</v>
      </c>
      <c r="B170" s="159">
        <f>'Folhas de acreditação'!$C$600</f>
        <v>0</v>
      </c>
      <c r="C170" s="159">
        <f>'Folhas de acreditação'!$F$600</f>
        <v>0</v>
      </c>
      <c r="D170" s="160"/>
      <c r="E170" s="160"/>
      <c r="F170" s="158" t="s">
        <v>1449</v>
      </c>
      <c r="G170" s="118">
        <f>'Folhas de acreditação'!$C$1776</f>
        <v>0</v>
      </c>
      <c r="H170" s="118">
        <f>'Folhas de acreditação'!$F$1776</f>
        <v>0</v>
      </c>
      <c r="I170" s="64"/>
      <c r="J170" s="126"/>
      <c r="K170" s="68"/>
      <c r="L170" s="68"/>
      <c r="M170" s="68"/>
      <c r="N170" s="68"/>
    </row>
    <row r="171" spans="1:14" ht="13.7" customHeight="1" x14ac:dyDescent="0.2">
      <c r="A171" s="158" t="s">
        <v>1450</v>
      </c>
      <c r="B171" s="159">
        <f>'Folhas de acreditação'!$C$604</f>
        <v>0</v>
      </c>
      <c r="C171" s="159">
        <f>'Folhas de acreditação'!$F$604</f>
        <v>0</v>
      </c>
      <c r="D171" s="160"/>
      <c r="E171" s="160"/>
      <c r="F171" s="158" t="s">
        <v>1451</v>
      </c>
      <c r="G171" s="118">
        <f>'Folhas de acreditação'!$C$1790</f>
        <v>0</v>
      </c>
      <c r="H171" s="118">
        <f>'Folhas de acreditação'!$F$1790</f>
        <v>0</v>
      </c>
      <c r="I171" s="64"/>
      <c r="J171" s="126"/>
      <c r="K171" s="68"/>
      <c r="L171" s="68"/>
      <c r="M171" s="68"/>
      <c r="N171" s="68"/>
    </row>
    <row r="172" spans="1:14" ht="13.7" customHeight="1" x14ac:dyDescent="0.2">
      <c r="A172" s="158" t="s">
        <v>1452</v>
      </c>
      <c r="B172" s="159">
        <f>'Folhas de acreditação'!$C$608</f>
        <v>0</v>
      </c>
      <c r="C172" s="159">
        <f>'Folhas de acreditação'!$F$608</f>
        <v>0</v>
      </c>
      <c r="D172" s="160"/>
      <c r="E172" s="160"/>
      <c r="F172" s="158" t="s">
        <v>1453</v>
      </c>
      <c r="G172" s="118">
        <f>'Folhas de acreditação'!$C$1800</f>
        <v>0</v>
      </c>
      <c r="H172" s="118">
        <f>'Folhas de acreditação'!$F$1800</f>
        <v>0</v>
      </c>
      <c r="I172" s="64"/>
      <c r="J172" s="126"/>
      <c r="K172" s="68"/>
      <c r="L172" s="68"/>
      <c r="M172" s="68"/>
      <c r="N172" s="68"/>
    </row>
    <row r="173" spans="1:14" ht="13.7" customHeight="1" x14ac:dyDescent="0.2">
      <c r="A173" s="158" t="s">
        <v>1454</v>
      </c>
      <c r="B173" s="159">
        <f>'Folhas de acreditação'!$C$612</f>
        <v>0</v>
      </c>
      <c r="C173" s="159">
        <f>'Folhas de acreditação'!$F$612</f>
        <v>0</v>
      </c>
      <c r="D173" s="160"/>
      <c r="E173" s="160"/>
      <c r="F173" s="158" t="s">
        <v>1455</v>
      </c>
      <c r="G173" s="118">
        <f>'Folhas de acreditação'!$C$1813</f>
        <v>0</v>
      </c>
      <c r="H173" s="118">
        <f>'Folhas de acreditação'!$F$1813</f>
        <v>0</v>
      </c>
      <c r="I173" s="64"/>
      <c r="J173" s="126"/>
      <c r="K173" s="68"/>
      <c r="L173" s="68"/>
      <c r="M173" s="68"/>
      <c r="N173" s="68"/>
    </row>
    <row r="174" spans="1:14" ht="13.7" customHeight="1" x14ac:dyDescent="0.2">
      <c r="A174" s="158" t="s">
        <v>1456</v>
      </c>
      <c r="B174" s="159">
        <f>'Folhas de acreditação'!$C$616</f>
        <v>0</v>
      </c>
      <c r="C174" s="159">
        <f>'Folhas de acreditação'!$F$616</f>
        <v>0</v>
      </c>
      <c r="D174" s="160"/>
      <c r="E174" s="160"/>
      <c r="F174" s="158" t="s">
        <v>1457</v>
      </c>
      <c r="G174" s="118">
        <f>'Folhas de acreditação'!$C$1818</f>
        <v>0</v>
      </c>
      <c r="H174" s="118">
        <f>'Folhas de acreditação'!$F$1818</f>
        <v>0</v>
      </c>
      <c r="I174" s="64"/>
      <c r="J174" s="126"/>
      <c r="K174" s="68"/>
      <c r="L174" s="68"/>
      <c r="M174" s="68"/>
      <c r="N174" s="68"/>
    </row>
    <row r="175" spans="1:14" ht="13.7" customHeight="1" x14ac:dyDescent="0.2">
      <c r="A175" s="158" t="s">
        <v>1458</v>
      </c>
      <c r="B175" s="159">
        <f>'Folhas de acreditação'!$C$620</f>
        <v>0</v>
      </c>
      <c r="C175" s="159">
        <f>'Folhas de acreditação'!$F$620</f>
        <v>0</v>
      </c>
      <c r="D175" s="160"/>
      <c r="E175" s="160"/>
      <c r="F175" s="158" t="s">
        <v>1459</v>
      </c>
      <c r="G175" s="118">
        <f>'Folhas de acreditação'!$C$1822</f>
        <v>0</v>
      </c>
      <c r="H175" s="118">
        <f>'Folhas de acreditação'!$F$1822</f>
        <v>0</v>
      </c>
      <c r="I175" s="64"/>
      <c r="J175" s="126"/>
      <c r="K175" s="68"/>
      <c r="L175" s="68"/>
      <c r="M175" s="68"/>
      <c r="N175" s="68"/>
    </row>
    <row r="176" spans="1:14" ht="13.7" customHeight="1" x14ac:dyDescent="0.2">
      <c r="A176" s="158" t="s">
        <v>1460</v>
      </c>
      <c r="B176" s="159">
        <f>'Folhas de acreditação'!$C$624</f>
        <v>0</v>
      </c>
      <c r="C176" s="159">
        <f>'Folhas de acreditação'!$F$624</f>
        <v>0</v>
      </c>
      <c r="D176" s="160"/>
      <c r="E176" s="160"/>
      <c r="F176" s="158" t="s">
        <v>1461</v>
      </c>
      <c r="G176" s="118">
        <f>'Folhas de acreditação'!$C$1850</f>
        <v>0</v>
      </c>
      <c r="H176" s="118">
        <f>'Folhas de acreditação'!$F$1850</f>
        <v>0</v>
      </c>
      <c r="I176" s="118">
        <f>'Folhas de acreditação'!$H$1850</f>
        <v>0</v>
      </c>
      <c r="J176" s="126"/>
      <c r="K176" s="68"/>
      <c r="L176" s="68"/>
      <c r="M176" s="68"/>
      <c r="N176" s="68"/>
    </row>
    <row r="177" spans="1:14" ht="13.7" customHeight="1" x14ac:dyDescent="0.2">
      <c r="A177" s="158" t="s">
        <v>1462</v>
      </c>
      <c r="B177" s="159">
        <f>'Folhas de acreditação'!$C$628</f>
        <v>0</v>
      </c>
      <c r="C177" s="159">
        <f>'Folhas de acreditação'!$F$628</f>
        <v>0</v>
      </c>
      <c r="D177" s="160"/>
      <c r="E177" s="160"/>
      <c r="F177" s="158" t="s">
        <v>1463</v>
      </c>
      <c r="G177" s="118">
        <f>'Folhas de acreditação'!$C$1855</f>
        <v>0</v>
      </c>
      <c r="H177" s="118">
        <f>'Folhas de acreditação'!$F$1855</f>
        <v>0</v>
      </c>
      <c r="I177" s="118">
        <f>'Folhas de acreditação'!$H$1855</f>
        <v>0</v>
      </c>
      <c r="J177" s="126"/>
      <c r="K177" s="68"/>
      <c r="L177" s="68"/>
      <c r="M177" s="68"/>
      <c r="N177" s="68"/>
    </row>
    <row r="178" spans="1:14" ht="13.7" customHeight="1" x14ac:dyDescent="0.2">
      <c r="A178" s="158" t="s">
        <v>1464</v>
      </c>
      <c r="B178" s="159">
        <f>'Folhas de acreditação'!$C$633</f>
        <v>0</v>
      </c>
      <c r="C178" s="159">
        <f>'Folhas de acreditação'!$F$633</f>
        <v>0</v>
      </c>
      <c r="D178" s="160"/>
      <c r="E178" s="160"/>
      <c r="F178" s="158" t="s">
        <v>1465</v>
      </c>
      <c r="G178" s="118">
        <f>'Folhas de acreditação'!$C$1860</f>
        <v>0</v>
      </c>
      <c r="H178" s="118">
        <f>'Folhas de acreditação'!$F$1860</f>
        <v>0</v>
      </c>
      <c r="I178" s="118">
        <f>'Folhas de acreditação'!$H$1860</f>
        <v>0</v>
      </c>
      <c r="J178" s="126"/>
      <c r="K178" s="68"/>
      <c r="L178" s="68"/>
      <c r="M178" s="68"/>
      <c r="N178" s="68"/>
    </row>
    <row r="179" spans="1:14" ht="13.7" customHeight="1" x14ac:dyDescent="0.2">
      <c r="A179" s="158" t="s">
        <v>1466</v>
      </c>
      <c r="B179" s="159">
        <f>'Folhas de acreditação'!$C$644</f>
        <v>0</v>
      </c>
      <c r="C179" s="159">
        <f>'Folhas de acreditação'!$F$644</f>
        <v>0</v>
      </c>
      <c r="D179" s="160"/>
      <c r="E179" s="160"/>
      <c r="F179" s="158" t="s">
        <v>1467</v>
      </c>
      <c r="G179" s="118">
        <f>'Folhas de acreditação'!$C$1867</f>
        <v>0</v>
      </c>
      <c r="H179" s="118">
        <f>'Folhas de acreditação'!$F$1867</f>
        <v>0</v>
      </c>
      <c r="I179" s="118">
        <f>'Folhas de acreditação'!$H$1867</f>
        <v>0</v>
      </c>
      <c r="J179" s="126"/>
      <c r="K179" s="68"/>
      <c r="L179" s="68"/>
      <c r="M179" s="68"/>
      <c r="N179" s="68"/>
    </row>
    <row r="180" spans="1:14" ht="13.7" customHeight="1" x14ac:dyDescent="0.2">
      <c r="A180" s="158" t="s">
        <v>1165</v>
      </c>
      <c r="B180" s="159">
        <f>'Folhas de acreditação'!$C$686</f>
        <v>0</v>
      </c>
      <c r="C180" s="159">
        <f>'Folhas de acreditação'!$F$686</f>
        <v>0</v>
      </c>
      <c r="D180" s="160"/>
      <c r="E180" s="160"/>
      <c r="F180" s="158" t="s">
        <v>1468</v>
      </c>
      <c r="G180" s="118">
        <f>'Folhas de acreditação'!$C$1871</f>
        <v>0</v>
      </c>
      <c r="H180" s="118">
        <f>'Folhas de acreditação'!$F$1871</f>
        <v>0</v>
      </c>
      <c r="I180" s="118">
        <f>'Folhas de acreditação'!$H$1871</f>
        <v>0</v>
      </c>
      <c r="J180" s="126"/>
      <c r="K180" s="68"/>
      <c r="L180" s="68"/>
      <c r="M180" s="68"/>
      <c r="N180" s="68"/>
    </row>
    <row r="181" spans="1:14" ht="13.7" customHeight="1" x14ac:dyDescent="0.2">
      <c r="A181" s="158" t="s">
        <v>1469</v>
      </c>
      <c r="B181" s="159">
        <f>'Folhas de acreditação'!$C$702</f>
        <v>0</v>
      </c>
      <c r="C181" s="159">
        <f>'Folhas de acreditação'!$F$702</f>
        <v>0</v>
      </c>
      <c r="D181" s="160"/>
      <c r="E181" s="160"/>
      <c r="F181" s="158" t="s">
        <v>1470</v>
      </c>
      <c r="G181" s="118">
        <f>'Folhas de acreditação'!$C$1876</f>
        <v>0</v>
      </c>
      <c r="H181" s="118">
        <f>'Folhas de acreditação'!$F$1876</f>
        <v>0</v>
      </c>
      <c r="I181" s="118">
        <f>'Folhas de acreditação'!$H$1876</f>
        <v>0</v>
      </c>
      <c r="J181" s="126"/>
      <c r="K181" s="68"/>
      <c r="L181" s="68"/>
      <c r="M181" s="68"/>
      <c r="N181" s="68"/>
    </row>
    <row r="182" spans="1:14" ht="13.7" customHeight="1" x14ac:dyDescent="0.2">
      <c r="A182" s="158" t="s">
        <v>1471</v>
      </c>
      <c r="B182" s="159">
        <f>'Folhas de acreditação'!$C$716</f>
        <v>0</v>
      </c>
      <c r="C182" s="159">
        <f>'Folhas de acreditação'!$F$716</f>
        <v>0</v>
      </c>
      <c r="D182" s="160"/>
      <c r="E182" s="160"/>
      <c r="F182" s="158" t="s">
        <v>1472</v>
      </c>
      <c r="G182" s="118">
        <f>'Folhas de acreditação'!$C$1880</f>
        <v>0</v>
      </c>
      <c r="H182" s="118">
        <f>'Folhas de acreditação'!$F$1880</f>
        <v>0</v>
      </c>
      <c r="I182" s="118">
        <f>'Folhas de acreditação'!$H$1880</f>
        <v>0</v>
      </c>
      <c r="J182" s="126"/>
      <c r="K182" s="68"/>
      <c r="L182" s="68"/>
      <c r="M182" s="68"/>
      <c r="N182" s="68"/>
    </row>
    <row r="183" spans="1:14" ht="13.7" customHeight="1" x14ac:dyDescent="0.2">
      <c r="A183" s="158" t="s">
        <v>1473</v>
      </c>
      <c r="B183" s="159">
        <f>'Folhas de acreditação'!$C$720</f>
        <v>0</v>
      </c>
      <c r="C183" s="159">
        <f>'Folhas de acreditação'!$F$720</f>
        <v>0</v>
      </c>
      <c r="D183" s="160"/>
      <c r="E183" s="160"/>
      <c r="F183" s="158" t="s">
        <v>1474</v>
      </c>
      <c r="G183" s="118">
        <f>'Folhas de acreditação'!$C$1884</f>
        <v>0</v>
      </c>
      <c r="H183" s="118">
        <f>'Folhas de acreditação'!$F$1884</f>
        <v>0</v>
      </c>
      <c r="I183" s="118">
        <f>'Folhas de acreditação'!$H$1884</f>
        <v>0</v>
      </c>
      <c r="J183" s="126"/>
      <c r="K183" s="68"/>
      <c r="L183" s="68"/>
      <c r="M183" s="68"/>
      <c r="N183" s="68"/>
    </row>
    <row r="184" spans="1:14" ht="13.7" customHeight="1" x14ac:dyDescent="0.2">
      <c r="A184" s="158" t="s">
        <v>1475</v>
      </c>
      <c r="B184" s="159">
        <f>'Folhas de acreditação'!$C$765</f>
        <v>0</v>
      </c>
      <c r="C184" s="159">
        <f>'Folhas de acreditação'!$F$765</f>
        <v>0</v>
      </c>
      <c r="D184" s="160"/>
      <c r="E184" s="160"/>
      <c r="F184" s="158" t="s">
        <v>1476</v>
      </c>
      <c r="G184" s="118">
        <f>'Folhas de acreditação'!$C$1888</f>
        <v>0</v>
      </c>
      <c r="H184" s="118">
        <f>'Folhas de acreditação'!$F$1888</f>
        <v>0</v>
      </c>
      <c r="I184" s="118">
        <f>'Folhas de acreditação'!$H$1888</f>
        <v>0</v>
      </c>
      <c r="J184" s="126"/>
      <c r="K184" s="68"/>
      <c r="L184" s="68"/>
      <c r="M184" s="68"/>
      <c r="N184" s="68"/>
    </row>
    <row r="185" spans="1:14" ht="13.7" customHeight="1" x14ac:dyDescent="0.2">
      <c r="A185" s="158" t="s">
        <v>1477</v>
      </c>
      <c r="B185" s="159">
        <f>'Folhas de acreditação'!$C$769</f>
        <v>0</v>
      </c>
      <c r="C185" s="159">
        <f>'Folhas de acreditação'!$F$769</f>
        <v>0</v>
      </c>
      <c r="D185" s="160"/>
      <c r="E185" s="160"/>
      <c r="F185" s="158" t="s">
        <v>1478</v>
      </c>
      <c r="G185" s="118">
        <f>'Folhas de acreditação'!$C$1905</f>
        <v>0</v>
      </c>
      <c r="H185" s="118">
        <f>'Folhas de acreditação'!$F$1905</f>
        <v>0</v>
      </c>
      <c r="I185" s="118">
        <f>'Folhas de acreditação'!$H$1905</f>
        <v>0</v>
      </c>
      <c r="J185" s="126"/>
      <c r="K185" s="68"/>
      <c r="L185" s="68"/>
      <c r="M185" s="68"/>
      <c r="N185" s="68"/>
    </row>
    <row r="186" spans="1:14" ht="13.7" customHeight="1" x14ac:dyDescent="0.2">
      <c r="A186" s="158" t="s">
        <v>1479</v>
      </c>
      <c r="B186" s="159">
        <f>'Folhas de acreditação'!$C$777</f>
        <v>0</v>
      </c>
      <c r="C186" s="159">
        <f>'Folhas de acreditação'!$F$777</f>
        <v>0</v>
      </c>
      <c r="D186" s="160"/>
      <c r="E186" s="160"/>
      <c r="F186" s="158" t="s">
        <v>1480</v>
      </c>
      <c r="G186" s="118">
        <f>'Folhas de acreditação'!$C$1913</f>
        <v>0</v>
      </c>
      <c r="H186" s="118">
        <f>'Folhas de acreditação'!$F$1913</f>
        <v>0</v>
      </c>
      <c r="I186" s="118">
        <f>'Folhas de acreditação'!$H$1913</f>
        <v>0</v>
      </c>
      <c r="J186" s="126"/>
      <c r="K186" s="68"/>
      <c r="L186" s="68"/>
      <c r="M186" s="68"/>
      <c r="N186" s="68"/>
    </row>
    <row r="187" spans="1:14" ht="13.7" customHeight="1" x14ac:dyDescent="0.2">
      <c r="A187" s="158" t="s">
        <v>1481</v>
      </c>
      <c r="B187" s="159">
        <f>'Folhas de acreditação'!$C$861</f>
        <v>0</v>
      </c>
      <c r="C187" s="159">
        <f>'Folhas de acreditação'!$F$861</f>
        <v>0</v>
      </c>
      <c r="D187" s="160"/>
      <c r="E187" s="160"/>
      <c r="F187" s="158" t="s">
        <v>1482</v>
      </c>
      <c r="G187" s="118">
        <f>'Folhas de acreditação'!$C$1925</f>
        <v>0</v>
      </c>
      <c r="H187" s="118">
        <f>'Folhas de acreditação'!$F$1925</f>
        <v>0</v>
      </c>
      <c r="I187" s="118">
        <f>'Folhas de acreditação'!$H$1925</f>
        <v>0</v>
      </c>
      <c r="J187" s="126"/>
      <c r="K187" s="68"/>
      <c r="L187" s="68"/>
      <c r="M187" s="68"/>
      <c r="N187" s="68"/>
    </row>
    <row r="188" spans="1:14" ht="13.7" customHeight="1" x14ac:dyDescent="0.2">
      <c r="A188" s="158" t="s">
        <v>1483</v>
      </c>
      <c r="B188" s="159">
        <f>'Folhas de acreditação'!$C$865</f>
        <v>0</v>
      </c>
      <c r="C188" s="159">
        <f>'Folhas de acreditação'!$F$865</f>
        <v>0</v>
      </c>
      <c r="D188" s="160"/>
      <c r="E188" s="160"/>
      <c r="F188" s="158" t="s">
        <v>1484</v>
      </c>
      <c r="G188" s="118">
        <f>'Folhas de acreditação'!$C$1929</f>
        <v>0</v>
      </c>
      <c r="H188" s="118">
        <f>'Folhas de acreditação'!$F$1929</f>
        <v>0</v>
      </c>
      <c r="I188" s="118">
        <f>'Folhas de acreditação'!$H$1929</f>
        <v>0</v>
      </c>
      <c r="J188" s="126"/>
      <c r="K188" s="68"/>
      <c r="L188" s="68"/>
      <c r="M188" s="68"/>
      <c r="N188" s="68"/>
    </row>
    <row r="189" spans="1:14" ht="13.7" customHeight="1" x14ac:dyDescent="0.2">
      <c r="A189" s="158" t="s">
        <v>1485</v>
      </c>
      <c r="B189" s="159">
        <f>'Folhas de acreditação'!$C$874</f>
        <v>0</v>
      </c>
      <c r="C189" s="159">
        <f>'Folhas de acreditação'!$F$874</f>
        <v>0</v>
      </c>
      <c r="D189" s="160"/>
      <c r="E189" s="160"/>
      <c r="F189" s="158" t="s">
        <v>1486</v>
      </c>
      <c r="G189" s="118">
        <f>'Folhas de acreditação'!$C$1933</f>
        <v>0</v>
      </c>
      <c r="H189" s="118">
        <f>'Folhas de acreditação'!$F$1933</f>
        <v>0</v>
      </c>
      <c r="I189" s="118">
        <f>'Folhas de acreditação'!$H$1933</f>
        <v>0</v>
      </c>
      <c r="J189" s="126"/>
      <c r="K189" s="68"/>
      <c r="L189" s="68"/>
      <c r="M189" s="68"/>
      <c r="N189" s="68"/>
    </row>
    <row r="190" spans="1:14" ht="13.7" customHeight="1" x14ac:dyDescent="0.2">
      <c r="A190" s="158" t="s">
        <v>1487</v>
      </c>
      <c r="B190" s="159">
        <f>'Folhas de acreditação'!$C$890</f>
        <v>0</v>
      </c>
      <c r="C190" s="159">
        <f>'Folhas de acreditação'!$F$890</f>
        <v>0</v>
      </c>
      <c r="D190" s="159">
        <f>'Folhas de acreditação'!$H$890</f>
        <v>0</v>
      </c>
      <c r="E190" s="160"/>
      <c r="F190" s="158" t="s">
        <v>1488</v>
      </c>
      <c r="G190" s="118">
        <f>'Folhas de acreditação'!$C$1937</f>
        <v>0</v>
      </c>
      <c r="H190" s="118">
        <f>'Folhas de acreditação'!$F$1937</f>
        <v>0</v>
      </c>
      <c r="I190" s="118">
        <f>'Folhas de acreditação'!$H$1937</f>
        <v>0</v>
      </c>
      <c r="J190" s="126"/>
      <c r="K190" s="68"/>
      <c r="L190" s="68"/>
      <c r="M190" s="68"/>
      <c r="N190" s="68"/>
    </row>
    <row r="191" spans="1:14" ht="13.7" customHeight="1" x14ac:dyDescent="0.2">
      <c r="A191" s="158" t="s">
        <v>1489</v>
      </c>
      <c r="B191" s="159">
        <f>'Folhas de acreditação'!$C$902</f>
        <v>0</v>
      </c>
      <c r="C191" s="159">
        <f>'Folhas de acreditação'!$F$902</f>
        <v>0</v>
      </c>
      <c r="D191" s="159">
        <f>'Folhas de acreditação'!$H$902</f>
        <v>0</v>
      </c>
      <c r="E191" s="160"/>
      <c r="F191" s="158" t="s">
        <v>1490</v>
      </c>
      <c r="G191" s="118">
        <f>'Folhas de acreditação'!$C$1941</f>
        <v>0</v>
      </c>
      <c r="H191" s="118">
        <f>'Folhas de acreditação'!$F$1941</f>
        <v>0</v>
      </c>
      <c r="I191" s="118">
        <f>'Folhas de acreditação'!$H$1941</f>
        <v>0</v>
      </c>
      <c r="J191" s="126"/>
      <c r="K191" s="68"/>
      <c r="L191" s="68"/>
      <c r="M191" s="68"/>
      <c r="N191" s="68"/>
    </row>
    <row r="192" spans="1:14" ht="13.7" customHeight="1" x14ac:dyDescent="0.2">
      <c r="A192" s="158" t="s">
        <v>1491</v>
      </c>
      <c r="B192" s="159">
        <f>'Folhas de acreditação'!$C$919</f>
        <v>0</v>
      </c>
      <c r="C192" s="159">
        <f>'Folhas de acreditação'!$F$919</f>
        <v>0</v>
      </c>
      <c r="D192" s="160"/>
      <c r="E192" s="160"/>
      <c r="F192" s="158" t="s">
        <v>1492</v>
      </c>
      <c r="G192" s="118">
        <f>'Folhas de acreditação'!$C$1945</f>
        <v>0</v>
      </c>
      <c r="H192" s="118">
        <f>'Folhas de acreditação'!$F$1945</f>
        <v>0</v>
      </c>
      <c r="I192" s="118">
        <f>'Folhas de acreditação'!$H$1945</f>
        <v>0</v>
      </c>
      <c r="J192" s="126"/>
      <c r="K192" s="68"/>
      <c r="L192" s="68"/>
      <c r="M192" s="68"/>
      <c r="N192" s="68"/>
    </row>
    <row r="193" spans="1:14" ht="13.7" customHeight="1" x14ac:dyDescent="0.2">
      <c r="A193" s="158" t="s">
        <v>1493</v>
      </c>
      <c r="B193" s="159">
        <f>'Folhas de acreditação'!$C$927</f>
        <v>0</v>
      </c>
      <c r="C193" s="159">
        <f>'Folhas de acreditação'!$F$927</f>
        <v>1</v>
      </c>
      <c r="D193" s="160"/>
      <c r="E193" s="160"/>
      <c r="F193" s="158" t="s">
        <v>1494</v>
      </c>
      <c r="G193" s="118">
        <f>'Folhas de acreditação'!$C$1949</f>
        <v>0</v>
      </c>
      <c r="H193" s="118">
        <f>'Folhas de acreditação'!$F$1949</f>
        <v>0</v>
      </c>
      <c r="I193" s="118">
        <f>'Folhas de acreditação'!$H$1949</f>
        <v>0</v>
      </c>
      <c r="J193" s="126"/>
      <c r="K193" s="68"/>
      <c r="L193" s="68"/>
      <c r="M193" s="68"/>
      <c r="N193" s="68"/>
    </row>
    <row r="194" spans="1:14" ht="13.7" customHeight="1" x14ac:dyDescent="0.2">
      <c r="A194" s="158" t="s">
        <v>1495</v>
      </c>
      <c r="B194" s="159">
        <f>'Folhas de acreditação'!$C$966</f>
        <v>0</v>
      </c>
      <c r="C194" s="159">
        <f>'Folhas de acreditação'!$F$966</f>
        <v>0</v>
      </c>
      <c r="D194" s="159">
        <f>'Folhas de acreditação'!$H$966</f>
        <v>0</v>
      </c>
      <c r="E194" s="160"/>
      <c r="F194" s="158" t="s">
        <v>1496</v>
      </c>
      <c r="G194" s="118">
        <f>'Folhas de acreditação'!$C$1953</f>
        <v>0</v>
      </c>
      <c r="H194" s="118">
        <f>'Folhas de acreditação'!$F$1953</f>
        <v>0</v>
      </c>
      <c r="I194" s="118">
        <f>'Folhas de acreditação'!$H$1953</f>
        <v>0</v>
      </c>
      <c r="J194" s="126"/>
      <c r="K194" s="68"/>
      <c r="L194" s="68"/>
      <c r="M194" s="68"/>
      <c r="N194" s="68"/>
    </row>
    <row r="195" spans="1:14" ht="13.7" customHeight="1" x14ac:dyDescent="0.2">
      <c r="A195" s="158" t="s">
        <v>1497</v>
      </c>
      <c r="B195" s="159">
        <f>'Folhas de acreditação'!$C$990</f>
        <v>0</v>
      </c>
      <c r="C195" s="159">
        <f>'Folhas de acreditação'!$F$990</f>
        <v>0</v>
      </c>
      <c r="D195" s="160"/>
      <c r="E195" s="160"/>
      <c r="F195" s="158" t="s">
        <v>1498</v>
      </c>
      <c r="G195" s="118">
        <f>'Folhas de acreditação'!$C$1957</f>
        <v>0</v>
      </c>
      <c r="H195" s="118">
        <f>'Folhas de acreditação'!$F$1957</f>
        <v>0</v>
      </c>
      <c r="I195" s="118">
        <f>'Folhas de acreditação'!$H$1957</f>
        <v>0</v>
      </c>
      <c r="J195" s="126"/>
      <c r="K195" s="68"/>
      <c r="L195" s="68"/>
      <c r="M195" s="68"/>
      <c r="N195" s="68"/>
    </row>
    <row r="196" spans="1:14" ht="13.7" customHeight="1" x14ac:dyDescent="0.2">
      <c r="A196" s="158" t="s">
        <v>1499</v>
      </c>
      <c r="B196" s="159">
        <f>'Folhas de acreditação'!$C$995</f>
        <v>0</v>
      </c>
      <c r="C196" s="159">
        <f>'Folhas de acreditação'!$F$995</f>
        <v>0</v>
      </c>
      <c r="D196" s="160"/>
      <c r="E196" s="160"/>
      <c r="F196" s="158" t="s">
        <v>1500</v>
      </c>
      <c r="G196" s="118">
        <f>'Folhas de acreditação'!$C$1978</f>
        <v>0</v>
      </c>
      <c r="H196" s="118">
        <f>'Folhas de acreditação'!$F$1978</f>
        <v>0</v>
      </c>
      <c r="I196" s="118">
        <f>'Folhas de acreditação'!$H$1978</f>
        <v>0</v>
      </c>
      <c r="J196" s="126"/>
      <c r="K196" s="68"/>
      <c r="L196" s="68"/>
      <c r="M196" s="68"/>
      <c r="N196" s="68"/>
    </row>
    <row r="197" spans="1:14" ht="13.7" customHeight="1" x14ac:dyDescent="0.2">
      <c r="A197" s="158" t="s">
        <v>1501</v>
      </c>
      <c r="B197" s="159">
        <f>'Folhas de acreditação'!$C$999</f>
        <v>0</v>
      </c>
      <c r="C197" s="159">
        <f>'Folhas de acreditação'!$F$999</f>
        <v>0</v>
      </c>
      <c r="D197" s="160"/>
      <c r="E197" s="160"/>
      <c r="F197" s="158" t="s">
        <v>1502</v>
      </c>
      <c r="G197" s="118">
        <f>'Folhas de acreditação'!$C$1984</f>
        <v>0</v>
      </c>
      <c r="H197" s="118">
        <f>'Folhas de acreditação'!$F$1984</f>
        <v>0</v>
      </c>
      <c r="I197" s="118">
        <f>'Folhas de acreditação'!$H$1984</f>
        <v>0</v>
      </c>
      <c r="J197" s="126"/>
      <c r="K197" s="68"/>
      <c r="L197" s="68"/>
      <c r="M197" s="68"/>
      <c r="N197" s="68"/>
    </row>
    <row r="198" spans="1:14" ht="13.7" customHeight="1" x14ac:dyDescent="0.2">
      <c r="A198" s="158" t="s">
        <v>1503</v>
      </c>
      <c r="B198" s="159">
        <f>'Folhas de acreditação'!$C$1004</f>
        <v>0</v>
      </c>
      <c r="C198" s="159">
        <f>'Folhas de acreditação'!$F$1004</f>
        <v>0</v>
      </c>
      <c r="D198" s="160"/>
      <c r="E198" s="160"/>
      <c r="F198" s="158" t="s">
        <v>1504</v>
      </c>
      <c r="G198" s="118">
        <f>'Folhas de acreditação'!$C$1998</f>
        <v>0</v>
      </c>
      <c r="H198" s="118">
        <f>'Folhas de acreditação'!$F$1998</f>
        <v>0</v>
      </c>
      <c r="I198" s="118">
        <f>'Folhas de acreditação'!$H$1998</f>
        <v>0</v>
      </c>
      <c r="J198" s="126"/>
      <c r="K198" s="68"/>
      <c r="L198" s="68"/>
      <c r="M198" s="68"/>
      <c r="N198" s="68"/>
    </row>
    <row r="199" spans="1:14" ht="13.7" customHeight="1" x14ac:dyDescent="0.2">
      <c r="A199" s="158" t="s">
        <v>1505</v>
      </c>
      <c r="B199" s="159">
        <f>'Folhas de acreditação'!$C$1013</f>
        <v>0</v>
      </c>
      <c r="C199" s="159">
        <f>'Folhas de acreditação'!$F$1013</f>
        <v>0</v>
      </c>
      <c r="D199" s="160"/>
      <c r="E199" s="160"/>
      <c r="F199" s="158" t="s">
        <v>1506</v>
      </c>
      <c r="G199" s="118">
        <f>'Folhas de acreditação'!$C$2005</f>
        <v>0</v>
      </c>
      <c r="H199" s="118">
        <f>'Folhas de acreditação'!$F$2005</f>
        <v>0</v>
      </c>
      <c r="I199" s="118">
        <f>'Folhas de acreditação'!$H$2005</f>
        <v>0</v>
      </c>
      <c r="J199" s="126"/>
      <c r="K199" s="68"/>
      <c r="L199" s="68"/>
      <c r="M199" s="68"/>
      <c r="N199" s="68"/>
    </row>
    <row r="200" spans="1:14" ht="13.7" customHeight="1" x14ac:dyDescent="0.2">
      <c r="A200" s="158" t="s">
        <v>1507</v>
      </c>
      <c r="B200" s="159">
        <f>'Folhas de acreditação'!$C$1022</f>
        <v>0</v>
      </c>
      <c r="C200" s="159">
        <f>'Folhas de acreditação'!$F$1022</f>
        <v>0</v>
      </c>
      <c r="D200" s="160"/>
      <c r="E200" s="160"/>
      <c r="F200" s="158" t="s">
        <v>1508</v>
      </c>
      <c r="G200" s="118">
        <f>'Folhas de acreditação'!$C$2012</f>
        <v>0</v>
      </c>
      <c r="H200" s="118">
        <f>'Folhas de acreditação'!$F$2012</f>
        <v>0</v>
      </c>
      <c r="I200" s="118">
        <f>'Folhas de acreditação'!$H$2012</f>
        <v>0</v>
      </c>
      <c r="J200" s="126"/>
      <c r="K200" s="68"/>
      <c r="L200" s="68"/>
      <c r="M200" s="68"/>
      <c r="N200" s="68"/>
    </row>
    <row r="201" spans="1:14" ht="13.7" customHeight="1" x14ac:dyDescent="0.2">
      <c r="A201" s="158" t="s">
        <v>1509</v>
      </c>
      <c r="B201" s="159">
        <f>'Folhas de acreditação'!$C$1044</f>
        <v>0</v>
      </c>
      <c r="C201" s="159">
        <f>'Folhas de acreditação'!$F$1044</f>
        <v>0</v>
      </c>
      <c r="D201" s="160"/>
      <c r="E201" s="160"/>
      <c r="F201" s="161" t="s">
        <v>1510</v>
      </c>
      <c r="G201" s="118">
        <f>'Folhas de acreditação'!$C$2019</f>
        <v>0</v>
      </c>
      <c r="H201" s="118">
        <f>'Folhas de acreditação'!$F$2019</f>
        <v>0</v>
      </c>
      <c r="I201" s="118">
        <f>'Folhas de acreditação'!$H$2019</f>
        <v>0</v>
      </c>
      <c r="J201" s="126"/>
      <c r="K201" s="68"/>
      <c r="L201" s="68"/>
      <c r="M201" s="68"/>
      <c r="N201" s="68"/>
    </row>
    <row r="202" spans="1:14" ht="13.7" customHeight="1" x14ac:dyDescent="0.2">
      <c r="A202" s="158" t="s">
        <v>1511</v>
      </c>
      <c r="B202" s="159">
        <f>'Folhas de acreditação'!$C$1061</f>
        <v>0</v>
      </c>
      <c r="C202" s="159">
        <f>'Folhas de acreditação'!$F$1061</f>
        <v>0</v>
      </c>
      <c r="D202" s="160"/>
      <c r="E202" s="160"/>
      <c r="F202" s="161" t="s">
        <v>1512</v>
      </c>
      <c r="G202" s="118">
        <f>'Folhas de acreditação'!$C$2024</f>
        <v>0</v>
      </c>
      <c r="H202" s="118">
        <f>'Folhas de acreditação'!$F$2024</f>
        <v>0</v>
      </c>
      <c r="I202" s="118">
        <f>'Folhas de acreditação'!$H$2024</f>
        <v>0</v>
      </c>
      <c r="J202" s="126"/>
      <c r="K202" s="68"/>
      <c r="L202" s="68"/>
      <c r="M202" s="68"/>
      <c r="N202" s="68"/>
    </row>
    <row r="203" spans="1:14" ht="13.7" customHeight="1" x14ac:dyDescent="0.2">
      <c r="A203" s="158" t="s">
        <v>1513</v>
      </c>
      <c r="B203" s="159">
        <f>'Folhas de acreditação'!$C$1065</f>
        <v>0</v>
      </c>
      <c r="C203" s="159">
        <f>'Folhas de acreditação'!$F$1065</f>
        <v>0</v>
      </c>
      <c r="D203" s="160"/>
      <c r="E203" s="160"/>
      <c r="F203" s="161" t="s">
        <v>1514</v>
      </c>
      <c r="G203" s="118">
        <f>'Folhas de acreditação'!$C$2028</f>
        <v>0</v>
      </c>
      <c r="H203" s="118">
        <f>'Folhas de acreditação'!$F$2028</f>
        <v>0</v>
      </c>
      <c r="I203" s="118">
        <f>'Folhas de acreditação'!$H$2028</f>
        <v>0</v>
      </c>
      <c r="J203" s="126"/>
      <c r="K203" s="68"/>
      <c r="L203" s="68"/>
      <c r="M203" s="68"/>
      <c r="N203" s="68"/>
    </row>
    <row r="204" spans="1:14" ht="13.7" customHeight="1" x14ac:dyDescent="0.2">
      <c r="A204" s="158" t="s">
        <v>1515</v>
      </c>
      <c r="B204" s="159">
        <f>'Folhas de acreditação'!$C$1069</f>
        <v>0</v>
      </c>
      <c r="C204" s="159">
        <f>'Folhas de acreditação'!$F$1069</f>
        <v>0</v>
      </c>
      <c r="D204" s="160"/>
      <c r="E204" s="160"/>
      <c r="F204" s="161" t="s">
        <v>1516</v>
      </c>
      <c r="G204" s="118">
        <f>'Folhas de acreditação'!$C$2033</f>
        <v>0</v>
      </c>
      <c r="H204" s="118">
        <f>'Folhas de acreditação'!$F$2033</f>
        <v>0</v>
      </c>
      <c r="I204" s="118">
        <f>'Folhas de acreditação'!$H$2033</f>
        <v>0</v>
      </c>
      <c r="J204" s="126"/>
      <c r="K204" s="68"/>
      <c r="L204" s="68"/>
      <c r="M204" s="68"/>
      <c r="N204" s="68"/>
    </row>
    <row r="205" spans="1:14" ht="13.7" customHeight="1" x14ac:dyDescent="0.2">
      <c r="A205" s="158" t="s">
        <v>1517</v>
      </c>
      <c r="B205" s="159">
        <f>'Folhas de acreditação'!$C$1074</f>
        <v>0</v>
      </c>
      <c r="C205" s="159">
        <f>'Folhas de acreditação'!$F$1074</f>
        <v>0</v>
      </c>
      <c r="D205" s="160"/>
      <c r="E205" s="160"/>
      <c r="F205" s="161" t="s">
        <v>1518</v>
      </c>
      <c r="G205" s="118">
        <f>'Folhas de acreditação'!$C$2038</f>
        <v>0</v>
      </c>
      <c r="H205" s="118">
        <f>'Folhas de acreditação'!$F$2038</f>
        <v>0</v>
      </c>
      <c r="I205" s="118">
        <f>'Folhas de acreditação'!$H$2038</f>
        <v>0</v>
      </c>
      <c r="J205" s="126"/>
      <c r="K205" s="68"/>
      <c r="L205" s="68"/>
      <c r="M205" s="68"/>
      <c r="N205" s="68"/>
    </row>
    <row r="206" spans="1:14" ht="13.7" customHeight="1" x14ac:dyDescent="0.2">
      <c r="A206" s="158" t="s">
        <v>1519</v>
      </c>
      <c r="B206" s="159">
        <f>'Folhas de acreditação'!$C$1078</f>
        <v>0</v>
      </c>
      <c r="C206" s="159">
        <f>'Folhas de acreditação'!$F$1078</f>
        <v>0</v>
      </c>
      <c r="D206" s="160"/>
      <c r="E206" s="160"/>
      <c r="F206" s="161" t="s">
        <v>1520</v>
      </c>
      <c r="G206" s="118">
        <f>'Folhas de acreditação'!$C$2044</f>
        <v>0</v>
      </c>
      <c r="H206" s="118">
        <f>'Folhas de acreditação'!$F$2044</f>
        <v>0</v>
      </c>
      <c r="I206" s="118">
        <f>'Folhas de acreditação'!$H$2044</f>
        <v>0</v>
      </c>
      <c r="J206" s="126"/>
      <c r="K206" s="68"/>
      <c r="L206" s="68"/>
      <c r="M206" s="68"/>
      <c r="N206" s="68"/>
    </row>
    <row r="207" spans="1:14" ht="13.7" customHeight="1" x14ac:dyDescent="0.2">
      <c r="A207" s="158" t="s">
        <v>1521</v>
      </c>
      <c r="B207" s="159">
        <f>'Folhas de acreditação'!$C$1082</f>
        <v>0</v>
      </c>
      <c r="C207" s="159">
        <f>'Folhas de acreditação'!$F$1082</f>
        <v>0</v>
      </c>
      <c r="D207" s="160"/>
      <c r="E207" s="160"/>
      <c r="F207" s="161" t="s">
        <v>1522</v>
      </c>
      <c r="G207" s="118">
        <f>'Folhas de acreditação'!$C$2050</f>
        <v>0</v>
      </c>
      <c r="H207" s="118">
        <f>'Folhas de acreditação'!$F$2050</f>
        <v>0</v>
      </c>
      <c r="I207" s="118">
        <f>'Folhas de acreditação'!$H$2050</f>
        <v>0</v>
      </c>
      <c r="J207" s="126"/>
      <c r="K207" s="68"/>
      <c r="L207" s="68"/>
      <c r="M207" s="68"/>
      <c r="N207" s="68"/>
    </row>
    <row r="208" spans="1:14" ht="13.7" customHeight="1" x14ac:dyDescent="0.2">
      <c r="A208" s="158" t="s">
        <v>1523</v>
      </c>
      <c r="B208" s="159">
        <f>'Folhas de acreditação'!$C$1090</f>
        <v>0</v>
      </c>
      <c r="C208" s="159">
        <f>'Folhas de acreditação'!$F$1090</f>
        <v>0</v>
      </c>
      <c r="D208" s="160"/>
      <c r="E208" s="160"/>
      <c r="F208" s="161" t="s">
        <v>1524</v>
      </c>
      <c r="G208" s="118">
        <f>'Folhas de acreditação'!$C$2054</f>
        <v>0</v>
      </c>
      <c r="H208" s="118">
        <f>'Folhas de acreditação'!$F$2054</f>
        <v>0</v>
      </c>
      <c r="I208" s="118">
        <f>'Folhas de acreditação'!$H$2054</f>
        <v>0</v>
      </c>
      <c r="J208" s="126"/>
      <c r="K208" s="68"/>
      <c r="L208" s="68"/>
      <c r="M208" s="68"/>
      <c r="N208" s="68"/>
    </row>
    <row r="209" spans="1:14" ht="13.7" customHeight="1" x14ac:dyDescent="0.2">
      <c r="A209" s="158" t="s">
        <v>1525</v>
      </c>
      <c r="B209" s="159">
        <f>'Folhas de acreditação'!$C$1129</f>
        <v>0</v>
      </c>
      <c r="C209" s="159">
        <f>'Folhas de acreditação'!$F$1129</f>
        <v>0</v>
      </c>
      <c r="D209" s="160"/>
      <c r="E209" s="160"/>
      <c r="F209" s="161" t="s">
        <v>1526</v>
      </c>
      <c r="G209" s="118">
        <f>'Folhas de acreditação'!$C$2058</f>
        <v>0</v>
      </c>
      <c r="H209" s="118">
        <f>'Folhas de acreditação'!$F$2058</f>
        <v>0</v>
      </c>
      <c r="I209" s="118">
        <f>'Folhas de acreditação'!$H$2058</f>
        <v>0</v>
      </c>
      <c r="J209" s="126"/>
      <c r="K209" s="68"/>
      <c r="L209" s="68"/>
      <c r="M209" s="68"/>
      <c r="N209" s="68"/>
    </row>
    <row r="210" spans="1:14" ht="13.7" customHeight="1" x14ac:dyDescent="0.2">
      <c r="A210" s="158" t="s">
        <v>1527</v>
      </c>
      <c r="B210" s="159">
        <f>'Folhas de acreditação'!$C$1160</f>
        <v>0</v>
      </c>
      <c r="C210" s="159">
        <f>'Folhas de acreditação'!$F$1160</f>
        <v>0</v>
      </c>
      <c r="D210" s="160"/>
      <c r="E210" s="160"/>
      <c r="F210" s="161" t="s">
        <v>1528</v>
      </c>
      <c r="G210" s="118">
        <f>'Folhas de acreditação'!$C$2062</f>
        <v>0</v>
      </c>
      <c r="H210" s="118">
        <f>'Folhas de acreditação'!$F$2062</f>
        <v>0</v>
      </c>
      <c r="I210" s="118">
        <f>'Folhas de acreditação'!$H$2062</f>
        <v>0</v>
      </c>
      <c r="J210" s="126"/>
      <c r="K210" s="68"/>
      <c r="L210" s="68"/>
      <c r="M210" s="68"/>
      <c r="N210" s="68"/>
    </row>
    <row r="211" spans="1:14" ht="13.7" customHeight="1" x14ac:dyDescent="0.2">
      <c r="A211" s="158" t="s">
        <v>1529</v>
      </c>
      <c r="B211" s="159">
        <f>'Folhas de acreditação'!$C$1165</f>
        <v>0</v>
      </c>
      <c r="C211" s="159">
        <f>'Folhas de acreditação'!$F$1165</f>
        <v>0</v>
      </c>
      <c r="D211" s="160"/>
      <c r="E211" s="160"/>
      <c r="F211" s="161" t="s">
        <v>1530</v>
      </c>
      <c r="G211" s="118">
        <f>'Folhas de acreditação'!$C$2082</f>
        <v>0</v>
      </c>
      <c r="H211" s="118">
        <f>'Folhas de acreditação'!$F$2082</f>
        <v>0</v>
      </c>
      <c r="I211" s="118">
        <f>'Folhas de acreditação'!$H$2082</f>
        <v>0</v>
      </c>
      <c r="J211" s="126"/>
      <c r="K211" s="68"/>
      <c r="L211" s="68"/>
      <c r="M211" s="68"/>
      <c r="N211" s="68"/>
    </row>
    <row r="212" spans="1:14" ht="13.7" customHeight="1" x14ac:dyDescent="0.2">
      <c r="A212" s="158" t="s">
        <v>1531</v>
      </c>
      <c r="B212" s="159">
        <f>'Folhas de acreditação'!$C$1170</f>
        <v>0</v>
      </c>
      <c r="C212" s="159">
        <f>'Folhas de acreditação'!$F$1170</f>
        <v>0</v>
      </c>
      <c r="D212" s="160"/>
      <c r="E212" s="160"/>
      <c r="F212" s="161" t="s">
        <v>1532</v>
      </c>
      <c r="G212" s="118">
        <f>'Folhas de acreditação'!$C$2086</f>
        <v>0</v>
      </c>
      <c r="H212" s="118">
        <f>'Folhas de acreditação'!$F$2086</f>
        <v>0</v>
      </c>
      <c r="I212" s="118">
        <f>'Folhas de acreditação'!$H$2086</f>
        <v>0</v>
      </c>
      <c r="J212" s="126"/>
      <c r="K212" s="68"/>
      <c r="L212" s="68"/>
      <c r="M212" s="68"/>
      <c r="N212" s="68"/>
    </row>
    <row r="213" spans="1:14" ht="13.7" customHeight="1" x14ac:dyDescent="0.2">
      <c r="A213" s="158" t="s">
        <v>1533</v>
      </c>
      <c r="B213" s="159">
        <f>'Folhas de acreditação'!$C$1174</f>
        <v>0</v>
      </c>
      <c r="C213" s="159">
        <f>'Folhas de acreditação'!$F$1174</f>
        <v>0</v>
      </c>
      <c r="D213" s="160"/>
      <c r="E213" s="160"/>
      <c r="F213" s="158" t="s">
        <v>1534</v>
      </c>
      <c r="G213" s="118">
        <f>'Folhas de acreditação'!$C$2134</f>
        <v>0</v>
      </c>
      <c r="H213" s="118">
        <f>'Folhas de acreditação'!$F$2134</f>
        <v>0</v>
      </c>
      <c r="I213" s="118">
        <f>'Folhas de acreditação'!$H$2134</f>
        <v>0</v>
      </c>
      <c r="J213" s="126"/>
      <c r="K213" s="68"/>
      <c r="L213" s="68"/>
      <c r="M213" s="68"/>
      <c r="N213" s="68"/>
    </row>
    <row r="214" spans="1:14" ht="13.7" customHeight="1" x14ac:dyDescent="0.2">
      <c r="A214" s="158" t="s">
        <v>1535</v>
      </c>
      <c r="B214" s="159">
        <f>'Folhas de acreditação'!$C$1211</f>
        <v>0</v>
      </c>
      <c r="C214" s="159">
        <f>'Folhas de acreditação'!$F$1211</f>
        <v>0</v>
      </c>
      <c r="D214" s="159">
        <f>'Folhas de acreditação'!$H$1211</f>
        <v>0</v>
      </c>
      <c r="E214" s="160"/>
      <c r="F214" s="158" t="s">
        <v>1536</v>
      </c>
      <c r="G214" s="118">
        <f>'Folhas de acreditação'!$C$2154</f>
        <v>0</v>
      </c>
      <c r="H214" s="118">
        <f>'Folhas de acreditação'!$F$2154</f>
        <v>0</v>
      </c>
      <c r="I214" s="118">
        <f>'Folhas de acreditação'!$H$2154</f>
        <v>0</v>
      </c>
      <c r="J214" s="126"/>
      <c r="K214" s="68"/>
      <c r="L214" s="68"/>
      <c r="M214" s="68"/>
      <c r="N214" s="68"/>
    </row>
    <row r="215" spans="1:14" ht="13.7" customHeight="1" x14ac:dyDescent="0.2">
      <c r="A215" s="158" t="s">
        <v>1537</v>
      </c>
      <c r="B215" s="159">
        <f>'Folhas de acreditação'!$C$1216</f>
        <v>0</v>
      </c>
      <c r="C215" s="159">
        <f>'Folhas de acreditação'!$F$1216</f>
        <v>0</v>
      </c>
      <c r="D215" s="159">
        <f>'Folhas de acreditação'!$H$1216</f>
        <v>0</v>
      </c>
      <c r="E215" s="160"/>
      <c r="F215" s="158" t="s">
        <v>1538</v>
      </c>
      <c r="G215" s="118">
        <f>'Folhas de acreditação'!$C$2171</f>
        <v>0</v>
      </c>
      <c r="H215" s="118">
        <f>'Folhas de acreditação'!$F$2171</f>
        <v>0</v>
      </c>
      <c r="I215" s="118">
        <f>'Folhas de acreditação'!$H$2171</f>
        <v>0</v>
      </c>
      <c r="J215" s="126"/>
      <c r="K215" s="68"/>
      <c r="L215" s="68"/>
      <c r="M215" s="68"/>
      <c r="N215" s="68"/>
    </row>
    <row r="216" spans="1:14" ht="13.7" customHeight="1" x14ac:dyDescent="0.2">
      <c r="A216" s="158" t="s">
        <v>1539</v>
      </c>
      <c r="B216" s="159">
        <f>'Folhas de acreditação'!$C$1220</f>
        <v>0</v>
      </c>
      <c r="C216" s="159">
        <f>'Folhas de acreditação'!$F$1220</f>
        <v>0</v>
      </c>
      <c r="D216" s="159">
        <f>'Folhas de acreditação'!$H$1220</f>
        <v>0</v>
      </c>
      <c r="E216" s="160"/>
      <c r="F216" s="158" t="s">
        <v>1540</v>
      </c>
      <c r="G216" s="118">
        <f>'Folhas de acreditação'!$C$2199</f>
        <v>0</v>
      </c>
      <c r="H216" s="118">
        <f>'Folhas de acreditação'!$F$2199</f>
        <v>0</v>
      </c>
      <c r="I216" s="118">
        <f>'Folhas de acreditação'!$H$2199</f>
        <v>0</v>
      </c>
      <c r="J216" s="126"/>
      <c r="K216" s="68"/>
      <c r="L216" s="68"/>
      <c r="M216" s="68"/>
      <c r="N216" s="68"/>
    </row>
    <row r="217" spans="1:14" ht="13.7" customHeight="1" x14ac:dyDescent="0.2">
      <c r="A217" s="158" t="s">
        <v>1541</v>
      </c>
      <c r="B217" s="159">
        <f>'Folhas de acreditação'!$C$1224</f>
        <v>0</v>
      </c>
      <c r="C217" s="159">
        <f>'Folhas de acreditação'!$F$1224</f>
        <v>0</v>
      </c>
      <c r="D217" s="159">
        <f>'Folhas de acreditação'!$H$1224</f>
        <v>0</v>
      </c>
      <c r="E217" s="160"/>
      <c r="F217" s="158" t="s">
        <v>1542</v>
      </c>
      <c r="G217" s="118">
        <f>'Folhas de acreditação'!$C$2206</f>
        <v>0</v>
      </c>
      <c r="H217" s="118">
        <f>'Folhas de acreditação'!$F$2206</f>
        <v>0</v>
      </c>
      <c r="I217" s="118">
        <f>'Folhas de acreditação'!$H$2206</f>
        <v>0</v>
      </c>
      <c r="J217" s="126"/>
      <c r="K217" s="68"/>
      <c r="L217" s="68"/>
      <c r="M217" s="68"/>
      <c r="N217" s="68"/>
    </row>
    <row r="218" spans="1:14" ht="13.7" customHeight="1" x14ac:dyDescent="0.2">
      <c r="A218" s="158" t="s">
        <v>1543</v>
      </c>
      <c r="B218" s="159">
        <f>'Folhas de acreditação'!$C$1230</f>
        <v>0</v>
      </c>
      <c r="C218" s="159">
        <f>'Folhas de acreditação'!$F$1230</f>
        <v>0</v>
      </c>
      <c r="D218" s="159">
        <f>'Folhas de acreditação'!$H$1230</f>
        <v>0</v>
      </c>
      <c r="E218" s="160"/>
      <c r="F218" s="158" t="s">
        <v>1544</v>
      </c>
      <c r="G218" s="118">
        <f>'Folhas de acreditação'!$C$2216</f>
        <v>0</v>
      </c>
      <c r="H218" s="118">
        <f>'Folhas de acreditação'!$F$2216</f>
        <v>0</v>
      </c>
      <c r="I218" s="118">
        <f>'Folhas de acreditação'!$H$2216</f>
        <v>0</v>
      </c>
      <c r="J218" s="126"/>
      <c r="K218" s="68"/>
      <c r="L218" s="68"/>
      <c r="M218" s="68"/>
      <c r="N218" s="68"/>
    </row>
    <row r="219" spans="1:14" ht="13.7" customHeight="1" x14ac:dyDescent="0.2">
      <c r="A219" s="158" t="s">
        <v>1545</v>
      </c>
      <c r="B219" s="159">
        <f>'Folhas de acreditação'!$C$1274</f>
        <v>0</v>
      </c>
      <c r="C219" s="159">
        <f>'Folhas de acreditação'!$F$1274</f>
        <v>0</v>
      </c>
      <c r="D219" s="160"/>
      <c r="E219" s="160"/>
      <c r="F219" s="158" t="s">
        <v>1546</v>
      </c>
      <c r="G219" s="118">
        <f>'Folhas de acreditação'!$C$2221</f>
        <v>0</v>
      </c>
      <c r="H219" s="118">
        <f>'Folhas de acreditação'!$F$2221</f>
        <v>0</v>
      </c>
      <c r="I219" s="118">
        <f>'Folhas de acreditação'!$H$2221</f>
        <v>0</v>
      </c>
      <c r="J219" s="126"/>
      <c r="K219" s="68"/>
      <c r="L219" s="68"/>
      <c r="M219" s="68"/>
      <c r="N219" s="68"/>
    </row>
    <row r="220" spans="1:14" ht="13.7" customHeight="1" x14ac:dyDescent="0.2">
      <c r="A220" s="158" t="s">
        <v>1547</v>
      </c>
      <c r="B220" s="159">
        <f>'Folhas de acreditação'!$C$1284</f>
        <v>0</v>
      </c>
      <c r="C220" s="159">
        <f>'Folhas de acreditação'!$F$1284</f>
        <v>0</v>
      </c>
      <c r="D220" s="160"/>
      <c r="E220" s="160"/>
      <c r="F220" s="158" t="s">
        <v>1548</v>
      </c>
      <c r="G220" s="118">
        <f>'Folhas de acreditação'!$C$2225</f>
        <v>0</v>
      </c>
      <c r="H220" s="118">
        <f>'Folhas de acreditação'!$F$2225</f>
        <v>0</v>
      </c>
      <c r="I220" s="118">
        <f>'Folhas de acreditação'!$H$2225</f>
        <v>0</v>
      </c>
      <c r="J220" s="126"/>
      <c r="K220" s="68"/>
      <c r="L220" s="68"/>
      <c r="M220" s="68"/>
      <c r="N220" s="68"/>
    </row>
    <row r="221" spans="1:14" ht="13.7" customHeight="1" x14ac:dyDescent="0.2">
      <c r="A221" s="158" t="s">
        <v>1549</v>
      </c>
      <c r="B221" s="159">
        <f>'Folhas de acreditação'!$C$1288</f>
        <v>0</v>
      </c>
      <c r="C221" s="159">
        <f>'Folhas de acreditação'!$F$1288</f>
        <v>0</v>
      </c>
      <c r="D221" s="160"/>
      <c r="E221" s="160"/>
      <c r="F221" s="158" t="s">
        <v>1550</v>
      </c>
      <c r="G221" s="118">
        <f>'Folhas de acreditação'!$C$2230</f>
        <v>0</v>
      </c>
      <c r="H221" s="118">
        <f>'Folhas de acreditação'!$F$2230</f>
        <v>0</v>
      </c>
      <c r="I221" s="118">
        <f>'Folhas de acreditação'!$H$2230</f>
        <v>0</v>
      </c>
      <c r="J221" s="126"/>
      <c r="K221" s="68"/>
      <c r="L221" s="68"/>
      <c r="M221" s="68"/>
      <c r="N221" s="68"/>
    </row>
    <row r="222" spans="1:14" ht="13.7" customHeight="1" x14ac:dyDescent="0.2">
      <c r="A222" s="158" t="s">
        <v>1551</v>
      </c>
      <c r="B222" s="159">
        <f>'Folhas de acreditação'!$C$1293</f>
        <v>0</v>
      </c>
      <c r="C222" s="159">
        <f>'Folhas de acreditação'!$F$1293</f>
        <v>0</v>
      </c>
      <c r="D222" s="160"/>
      <c r="E222" s="160"/>
      <c r="F222" s="158" t="s">
        <v>1552</v>
      </c>
      <c r="G222" s="118">
        <f>'Folhas de acreditação'!$C$2235</f>
        <v>0</v>
      </c>
      <c r="H222" s="118">
        <f>'Folhas de acreditação'!$F$2235</f>
        <v>0</v>
      </c>
      <c r="I222" s="118">
        <f>'Folhas de acreditação'!$H$2235</f>
        <v>0</v>
      </c>
      <c r="J222" s="126"/>
      <c r="K222" s="68"/>
      <c r="L222" s="68"/>
      <c r="M222" s="68"/>
      <c r="N222" s="68"/>
    </row>
    <row r="223" spans="1:14" ht="13.7" customHeight="1" x14ac:dyDescent="0.2">
      <c r="A223" s="158" t="s">
        <v>1553</v>
      </c>
      <c r="B223" s="159">
        <f>'Folhas de acreditação'!$C$1297</f>
        <v>0</v>
      </c>
      <c r="C223" s="159">
        <f>'Folhas de acreditação'!$F$1297</f>
        <v>0</v>
      </c>
      <c r="D223" s="160"/>
      <c r="E223" s="160"/>
      <c r="F223" s="158" t="s">
        <v>1554</v>
      </c>
      <c r="G223" s="118">
        <f>'Folhas de acreditação'!$C$2241</f>
        <v>0</v>
      </c>
      <c r="H223" s="118">
        <f>'Folhas de acreditação'!$F$2241</f>
        <v>0</v>
      </c>
      <c r="I223" s="118">
        <f>'Folhas de acreditação'!$H$2241</f>
        <v>0</v>
      </c>
      <c r="J223" s="126"/>
      <c r="K223" s="68"/>
      <c r="L223" s="68"/>
      <c r="M223" s="68"/>
      <c r="N223" s="68"/>
    </row>
    <row r="224" spans="1:14" ht="13.7" customHeight="1" x14ac:dyDescent="0.2">
      <c r="A224" s="158" t="s">
        <v>1555</v>
      </c>
      <c r="B224" s="159">
        <f>'Folhas de acreditação'!$C$1303</f>
        <v>0</v>
      </c>
      <c r="C224" s="159">
        <f>'Folhas de acreditação'!$F$1303</f>
        <v>0</v>
      </c>
      <c r="D224" s="160"/>
      <c r="E224" s="160"/>
      <c r="F224" s="158" t="s">
        <v>1556</v>
      </c>
      <c r="G224" s="118">
        <f>'Folhas de acreditação'!$C$2245</f>
        <v>0</v>
      </c>
      <c r="H224" s="118">
        <f>'Folhas de acreditação'!$F$2245</f>
        <v>0</v>
      </c>
      <c r="I224" s="118">
        <f>'Folhas de acreditação'!$H$2245</f>
        <v>0</v>
      </c>
      <c r="J224" s="126"/>
      <c r="K224" s="68"/>
      <c r="L224" s="68"/>
      <c r="M224" s="68"/>
      <c r="N224" s="68"/>
    </row>
    <row r="225" spans="1:14" ht="13.7" customHeight="1" x14ac:dyDescent="0.2">
      <c r="A225" s="162"/>
      <c r="B225" s="162"/>
      <c r="C225" s="162"/>
      <c r="D225" s="162"/>
      <c r="E225" s="163"/>
      <c r="F225" s="158" t="s">
        <v>1557</v>
      </c>
      <c r="G225" s="118">
        <f>'Folhas de acreditação'!$C$2265</f>
        <v>0</v>
      </c>
      <c r="H225" s="118">
        <f>'Folhas de acreditação'!$F$2265</f>
        <v>0</v>
      </c>
      <c r="I225" s="118">
        <f>'Folhas de acreditação'!$H$2265</f>
        <v>0</v>
      </c>
      <c r="J225" s="126"/>
      <c r="K225" s="68"/>
      <c r="L225" s="68"/>
      <c r="M225" s="68"/>
      <c r="N225" s="68"/>
    </row>
    <row r="226" spans="1:14" ht="13.7" customHeight="1" x14ac:dyDescent="0.2">
      <c r="A226" s="68"/>
      <c r="B226" s="68"/>
      <c r="C226" s="68"/>
      <c r="D226" s="68"/>
      <c r="E226" s="68"/>
      <c r="F226" s="74"/>
      <c r="G226" s="74"/>
      <c r="H226" s="74"/>
      <c r="I226" s="74"/>
      <c r="J226" s="68"/>
      <c r="K226" s="68"/>
      <c r="L226" s="68"/>
      <c r="M226" s="68"/>
      <c r="N226" s="68"/>
    </row>
    <row r="227" spans="1:14" ht="13.7" customHeight="1" x14ac:dyDescent="0.2">
      <c r="A227" s="67"/>
      <c r="B227" s="67"/>
      <c r="C227" s="67"/>
      <c r="D227" s="67"/>
      <c r="E227" s="67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1:14" ht="13.7" customHeight="1" x14ac:dyDescent="0.2">
      <c r="A228" s="121" t="s">
        <v>1558</v>
      </c>
      <c r="B228" s="124"/>
      <c r="C228" s="124"/>
      <c r="D228" s="124"/>
      <c r="E228" s="125"/>
      <c r="F228" s="118">
        <v>149</v>
      </c>
      <c r="G228" s="68"/>
      <c r="H228" s="68"/>
      <c r="I228" s="68"/>
      <c r="J228" s="68"/>
      <c r="K228" s="68"/>
      <c r="L228" s="68"/>
      <c r="M228" s="68"/>
      <c r="N228" s="68"/>
    </row>
    <row r="229" spans="1:14" ht="13.7" customHeight="1" x14ac:dyDescent="0.2">
      <c r="A229" s="121" t="s">
        <v>1136</v>
      </c>
      <c r="B229" s="124"/>
      <c r="C229" s="124"/>
      <c r="D229" s="124"/>
      <c r="E229" s="125"/>
      <c r="F229" s="118">
        <f>SUM(D151:D224)+SUM(I151:I225)</f>
        <v>0</v>
      </c>
      <c r="G229" s="126"/>
      <c r="H229" s="68"/>
      <c r="I229" s="106"/>
      <c r="J229" s="68"/>
      <c r="K229" s="68"/>
      <c r="L229" s="68"/>
      <c r="M229" s="68"/>
      <c r="N229" s="68"/>
    </row>
    <row r="230" spans="1:14" ht="13.7" customHeight="1" x14ac:dyDescent="0.2">
      <c r="A230" s="121" t="s">
        <v>1137</v>
      </c>
      <c r="B230" s="124"/>
      <c r="C230" s="124"/>
      <c r="D230" s="124"/>
      <c r="E230" s="125"/>
      <c r="F230" s="132">
        <f>F228-F229</f>
        <v>149</v>
      </c>
      <c r="G230" s="126"/>
      <c r="H230" s="68"/>
      <c r="I230" s="68"/>
      <c r="J230" s="68"/>
      <c r="K230" s="68"/>
      <c r="L230" s="68"/>
      <c r="M230" s="68"/>
      <c r="N230" s="68"/>
    </row>
    <row r="231" spans="1:14" ht="13.7" customHeight="1" x14ac:dyDescent="0.2">
      <c r="A231" s="74"/>
      <c r="B231" s="74"/>
      <c r="C231" s="74"/>
      <c r="D231" s="74"/>
      <c r="E231" s="74"/>
      <c r="G231" s="126"/>
      <c r="H231" s="68"/>
      <c r="I231" s="68"/>
      <c r="J231" s="68"/>
      <c r="K231" s="68"/>
      <c r="L231" s="68"/>
      <c r="M231" s="68"/>
      <c r="N231" s="68"/>
    </row>
    <row r="232" spans="1:14" ht="13.7" customHeight="1" x14ac:dyDescent="0.2">
      <c r="A232" s="68"/>
      <c r="B232" s="68"/>
      <c r="C232" s="68"/>
      <c r="D232" s="68"/>
      <c r="E232" s="68"/>
      <c r="F232" s="74"/>
      <c r="G232" s="68"/>
      <c r="H232" s="68"/>
      <c r="I232" s="68"/>
      <c r="J232" s="68"/>
      <c r="K232" s="68"/>
      <c r="L232" s="68"/>
      <c r="M232" s="68"/>
      <c r="N232" s="68"/>
    </row>
    <row r="233" spans="1:14" ht="13.7" customHeight="1" x14ac:dyDescent="0.2">
      <c r="A233" s="68"/>
      <c r="B233" s="68"/>
      <c r="C233" s="68"/>
      <c r="D233" s="68"/>
      <c r="E233" s="68"/>
      <c r="G233" s="68"/>
      <c r="H233" s="68"/>
      <c r="I233" s="68"/>
      <c r="J233" s="68"/>
      <c r="K233" s="68"/>
      <c r="L233" s="68"/>
      <c r="M233" s="68"/>
      <c r="N233" s="68"/>
    </row>
    <row r="234" spans="1:14" ht="13.7" customHeight="1" x14ac:dyDescent="0.2">
      <c r="A234" s="9" t="s">
        <v>1206</v>
      </c>
      <c r="B234" s="68"/>
      <c r="C234" s="68"/>
      <c r="D234" s="68"/>
      <c r="E234" s="68"/>
      <c r="F234" s="2">
        <f>SUM(B151:B224)+SUM(G151:G225)</f>
        <v>0</v>
      </c>
      <c r="G234" s="68"/>
      <c r="H234" s="68"/>
      <c r="I234" s="68"/>
      <c r="J234" s="68"/>
      <c r="K234" s="68"/>
      <c r="L234" s="68"/>
      <c r="M234" s="68"/>
      <c r="N234" s="68"/>
    </row>
    <row r="235" spans="1:14" ht="13.7" customHeight="1" x14ac:dyDescent="0.2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1:14" ht="13.7" customHeight="1" x14ac:dyDescent="0.25">
      <c r="A236" s="9" t="s">
        <v>1559</v>
      </c>
      <c r="B236" s="68"/>
      <c r="C236" s="68"/>
      <c r="D236" s="68"/>
      <c r="E236" s="68"/>
      <c r="F236" s="122">
        <f>F234/F230</f>
        <v>0</v>
      </c>
      <c r="G236" s="68"/>
      <c r="H236" s="68"/>
      <c r="I236" s="68"/>
      <c r="J236" s="68"/>
      <c r="K236" s="68"/>
      <c r="L236" s="68"/>
      <c r="M236" s="68"/>
      <c r="N236" s="68"/>
    </row>
    <row r="237" spans="1:14" ht="18.600000000000001" customHeight="1" x14ac:dyDescent="0.2">
      <c r="A237" s="68"/>
      <c r="B237" s="68"/>
      <c r="C237" s="68"/>
      <c r="D237" s="68"/>
      <c r="E237" s="68"/>
      <c r="G237" s="68"/>
      <c r="H237" s="68"/>
      <c r="I237" s="68"/>
      <c r="J237" s="68"/>
      <c r="K237" s="68"/>
      <c r="L237" s="68"/>
      <c r="M237" s="68"/>
      <c r="N237" s="68"/>
    </row>
    <row r="238" spans="1:14" ht="13.7" customHeight="1" x14ac:dyDescent="0.2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1:14" ht="13.7" customHeight="1" x14ac:dyDescent="0.2">
      <c r="A239" s="67"/>
      <c r="B239" s="67"/>
      <c r="C239" s="67"/>
      <c r="D239" s="68"/>
      <c r="E239" s="4" t="s">
        <v>747</v>
      </c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1:14" ht="13.7" customHeight="1" x14ac:dyDescent="0.2">
      <c r="A240" s="16" t="s">
        <v>1223</v>
      </c>
      <c r="B240" s="74"/>
      <c r="C240" s="74"/>
      <c r="D240" s="68"/>
      <c r="E240" s="68"/>
      <c r="F240" s="16" t="s">
        <v>1224</v>
      </c>
      <c r="G240" s="74"/>
      <c r="H240" s="74"/>
      <c r="I240" s="68"/>
      <c r="J240" s="68"/>
      <c r="K240" s="68"/>
      <c r="L240" s="68"/>
      <c r="M240" s="68"/>
      <c r="N240" s="68"/>
    </row>
    <row r="241" spans="1:14" ht="13.7" customHeight="1" x14ac:dyDescent="0.2">
      <c r="A241" s="192">
        <f>'Folhas de acreditação'!$C$116</f>
        <v>0</v>
      </c>
      <c r="B241" s="193"/>
      <c r="C241" s="193"/>
      <c r="D241" s="193"/>
      <c r="E241" s="193"/>
      <c r="F241" s="192">
        <f>'Folhas de acreditação'!$C$120</f>
        <v>0</v>
      </c>
      <c r="G241" s="193"/>
      <c r="H241" s="193"/>
      <c r="I241" s="193"/>
      <c r="J241" s="193"/>
      <c r="K241" s="68"/>
      <c r="L241" s="68"/>
      <c r="M241" s="68"/>
      <c r="N241" s="68"/>
    </row>
    <row r="242" spans="1:14" ht="13.7" customHeight="1" x14ac:dyDescent="0.2">
      <c r="A242" s="133"/>
      <c r="B242" s="68"/>
      <c r="C242" s="68"/>
      <c r="D242" s="68"/>
      <c r="E242" s="68"/>
      <c r="H242" s="68"/>
      <c r="I242" s="68"/>
      <c r="J242" s="68"/>
      <c r="K242" s="68"/>
      <c r="L242" s="68"/>
      <c r="M242" s="68"/>
      <c r="N242" s="68"/>
    </row>
    <row r="243" spans="1:14" ht="13.7" customHeight="1" x14ac:dyDescent="0.2">
      <c r="A243" s="68"/>
      <c r="B243" s="68"/>
      <c r="C243" s="68"/>
      <c r="D243" s="68"/>
      <c r="E243" s="68"/>
      <c r="F243" s="68"/>
      <c r="G243" s="68"/>
      <c r="H243" s="68"/>
      <c r="I243" s="68"/>
      <c r="J243" s="13" t="s">
        <v>1225</v>
      </c>
      <c r="K243" s="68"/>
      <c r="L243" s="68"/>
      <c r="M243" s="68"/>
      <c r="N243" s="68"/>
    </row>
    <row r="244" spans="1:14" ht="13.7" customHeight="1" x14ac:dyDescent="0.2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1:14" ht="13.7" customHeight="1" x14ac:dyDescent="0.2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1:14" ht="13.7" customHeight="1" x14ac:dyDescent="0.2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4" ht="13.7" customHeight="1" x14ac:dyDescent="0.2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ht="13.7" customHeight="1" x14ac:dyDescent="0.2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4" ht="13.7" customHeight="1" x14ac:dyDescent="0.2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1:14" ht="13.7" customHeight="1" x14ac:dyDescent="0.2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1:14" ht="13.7" customHeight="1" x14ac:dyDescent="0.2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1:14" ht="13.7" customHeight="1" x14ac:dyDescent="0.2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1:14" ht="13.7" customHeight="1" x14ac:dyDescent="0.2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1:14" ht="13.7" customHeight="1" x14ac:dyDescent="0.2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1:14" ht="13.7" customHeight="1" x14ac:dyDescent="0.2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1:14" ht="13.7" customHeight="1" x14ac:dyDescent="0.2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1:14" ht="13.7" customHeight="1" x14ac:dyDescent="0.2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3.7" customHeight="1" x14ac:dyDescent="0.2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3.7" customHeight="1" x14ac:dyDescent="0.2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3.7" customHeight="1" x14ac:dyDescent="0.2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3.7" customHeight="1" x14ac:dyDescent="0.2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1:14" ht="13.7" customHeight="1" x14ac:dyDescent="0.2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1:14" ht="13.7" customHeight="1" x14ac:dyDescent="0.2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4" ht="13.7" customHeight="1" x14ac:dyDescent="0.2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1:14" ht="13.7" customHeight="1" x14ac:dyDescent="0.2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ht="13.7" customHeight="1" x14ac:dyDescent="0.2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4" ht="13.7" customHeight="1" x14ac:dyDescent="0.2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4" ht="13.7" customHeight="1" x14ac:dyDescent="0.2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ht="13.7" customHeight="1" x14ac:dyDescent="0.2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4" ht="13.7" customHeight="1" x14ac:dyDescent="0.2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ht="13.7" customHeight="1" x14ac:dyDescent="0.2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4" ht="13.7" customHeight="1" x14ac:dyDescent="0.2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ht="13.7" customHeight="1" x14ac:dyDescent="0.2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1:14" ht="13.7" customHeight="1" x14ac:dyDescent="0.2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4" ht="13.7" customHeight="1" x14ac:dyDescent="0.2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4" ht="13.7" customHeight="1" x14ac:dyDescent="0.2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3.7" customHeight="1" x14ac:dyDescent="0.2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4" ht="13.7" customHeight="1" x14ac:dyDescent="0.2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4" ht="18.600000000000001" customHeight="1" x14ac:dyDescent="0.25">
      <c r="A279" s="68"/>
      <c r="B279" s="68"/>
      <c r="C279" s="6" t="s">
        <v>1560</v>
      </c>
      <c r="D279" s="76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4" ht="18.600000000000001" customHeight="1" x14ac:dyDescent="0.25">
      <c r="A280" s="68"/>
      <c r="B280" s="68"/>
      <c r="C280" s="68"/>
      <c r="D280" s="76"/>
      <c r="E280" s="68"/>
      <c r="F280" s="68"/>
      <c r="G280" s="68"/>
      <c r="H280" s="68"/>
      <c r="I280" s="5" t="s">
        <v>1209</v>
      </c>
      <c r="J280" s="68"/>
      <c r="K280" s="68"/>
      <c r="L280" s="68"/>
      <c r="M280" s="68"/>
      <c r="N280" s="68"/>
    </row>
    <row r="281" spans="1:14" ht="18.600000000000001" customHeight="1" x14ac:dyDescent="0.25">
      <c r="A281" s="68"/>
      <c r="B281" s="68"/>
      <c r="C281" s="68"/>
      <c r="D281" s="76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1:14" ht="13.7" customHeight="1" x14ac:dyDescent="0.2">
      <c r="A282" s="4" t="s">
        <v>1000</v>
      </c>
      <c r="B282" s="188">
        <f>'Folhas de acreditação'!$C$110</f>
        <v>0</v>
      </c>
      <c r="C282" s="189"/>
      <c r="D282" s="68"/>
      <c r="E282" s="4" t="s">
        <v>1001</v>
      </c>
      <c r="F282" s="190">
        <f>'Folhas de acreditação'!$C$124</f>
        <v>0</v>
      </c>
      <c r="G282" s="191"/>
      <c r="H282" s="68"/>
      <c r="I282" s="68"/>
      <c r="J282" s="68"/>
      <c r="K282" s="68"/>
      <c r="L282" s="68"/>
      <c r="M282" s="68"/>
      <c r="N282" s="68"/>
    </row>
    <row r="283" spans="1:14" ht="13.7" customHeight="1" x14ac:dyDescent="0.2">
      <c r="A283" s="68"/>
      <c r="B283" s="68"/>
      <c r="C283" s="68"/>
      <c r="D283" s="68"/>
      <c r="E283" s="68"/>
      <c r="F283" s="68"/>
      <c r="G283" s="108"/>
      <c r="H283" s="68"/>
      <c r="I283" s="68"/>
      <c r="J283" s="13" t="s">
        <v>1228</v>
      </c>
      <c r="K283" s="68"/>
      <c r="L283" s="68"/>
      <c r="M283" s="68"/>
      <c r="N283" s="68"/>
    </row>
    <row r="284" spans="1:14" ht="13.7" customHeight="1" x14ac:dyDescent="0.2">
      <c r="A284" s="4" t="s">
        <v>125</v>
      </c>
      <c r="B284" s="68"/>
      <c r="C284" s="135">
        <f>'Folhas de acreditação'!$C$116</f>
        <v>0</v>
      </c>
      <c r="D284" s="68"/>
      <c r="E284" s="136" t="s">
        <v>88</v>
      </c>
      <c r="F284" s="68"/>
      <c r="G284" s="68">
        <f>'Folhas de acreditação'!$C$120</f>
        <v>0</v>
      </c>
      <c r="H284" s="68"/>
      <c r="I284" s="68"/>
      <c r="J284" s="68"/>
      <c r="K284" s="68"/>
      <c r="L284" s="68"/>
      <c r="M284" s="68"/>
      <c r="N284" s="68"/>
    </row>
    <row r="285" spans="1:14" ht="13.7" customHeight="1" x14ac:dyDescent="0.2">
      <c r="A285" s="68"/>
      <c r="B285" s="68"/>
      <c r="C285" s="68"/>
      <c r="D285" s="68"/>
      <c r="E285" s="68"/>
      <c r="F285" s="68"/>
      <c r="G285" s="135"/>
      <c r="H285" s="30"/>
      <c r="I285" s="68"/>
      <c r="J285" s="13" t="s">
        <v>1225</v>
      </c>
      <c r="K285" s="68"/>
      <c r="L285" s="68"/>
      <c r="M285" s="68"/>
      <c r="N285" s="68"/>
    </row>
    <row r="286" spans="1:14" ht="13.7" customHeight="1" x14ac:dyDescent="0.2">
      <c r="A286" s="21" t="s">
        <v>1212</v>
      </c>
      <c r="B286" s="134"/>
      <c r="C286" s="68">
        <f>'Folhas de acreditação'!$C$126</f>
        <v>0</v>
      </c>
      <c r="D286" s="68"/>
      <c r="E286" s="68"/>
      <c r="F286" s="21" t="s">
        <v>1213</v>
      </c>
      <c r="G286" s="68">
        <f>'Folhas de acreditação'!$C$127</f>
        <v>0</v>
      </c>
      <c r="H286" s="68"/>
      <c r="I286" s="68"/>
      <c r="J286" s="68"/>
      <c r="K286" s="68"/>
      <c r="L286" s="68"/>
      <c r="M286" s="68"/>
      <c r="N286" s="68"/>
    </row>
    <row r="287" spans="1:14" ht="13.7" customHeight="1" x14ac:dyDescent="0.2">
      <c r="A287" s="68"/>
      <c r="B287" s="68"/>
      <c r="C287" s="68"/>
      <c r="D287" s="68"/>
      <c r="E287" s="68"/>
      <c r="G287" s="134"/>
      <c r="H287" s="68"/>
      <c r="I287" s="68"/>
      <c r="J287" s="68"/>
      <c r="K287" s="68"/>
      <c r="L287" s="68"/>
      <c r="M287" s="68"/>
      <c r="N287" s="68"/>
    </row>
    <row r="288" spans="1:14" ht="13.7" customHeight="1" x14ac:dyDescent="0.2">
      <c r="A288" s="4" t="s">
        <v>1220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1:14" ht="13.7" customHeight="1" x14ac:dyDescent="0.2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ht="13.7" customHeight="1" x14ac:dyDescent="0.2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1:14" ht="13.7" customHeight="1" x14ac:dyDescent="0.2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4" ht="13.7" customHeight="1" x14ac:dyDescent="0.2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1:14" ht="13.7" customHeight="1" x14ac:dyDescent="0.2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4" ht="13.7" customHeight="1" x14ac:dyDescent="0.2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1:14" ht="13.7" customHeight="1" x14ac:dyDescent="0.2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ht="13.7" customHeight="1" x14ac:dyDescent="0.2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1:14" ht="13.7" customHeight="1" x14ac:dyDescent="0.2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ht="13.7" customHeight="1" x14ac:dyDescent="0.2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ht="13.7" customHeight="1" x14ac:dyDescent="0.2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ht="13.7" customHeight="1" x14ac:dyDescent="0.2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ht="13.7" customHeight="1" x14ac:dyDescent="0.2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ht="13.7" customHeight="1" x14ac:dyDescent="0.2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14" ht="13.7" customHeight="1" x14ac:dyDescent="0.2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</row>
    <row r="304" spans="1:14" ht="13.7" customHeight="1" x14ac:dyDescent="0.2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ht="13.7" customHeight="1" x14ac:dyDescent="0.2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</row>
    <row r="306" spans="1:14" ht="13.7" customHeight="1" x14ac:dyDescent="0.2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1:14" ht="13.7" customHeight="1" x14ac:dyDescent="0.2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ht="13.7" customHeight="1" x14ac:dyDescent="0.2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ht="13.7" customHeight="1" x14ac:dyDescent="0.2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ht="13.7" customHeight="1" x14ac:dyDescent="0.2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ht="13.7" customHeight="1" x14ac:dyDescent="0.2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ht="13.7" customHeight="1" x14ac:dyDescent="0.2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ht="13.7" customHeight="1" x14ac:dyDescent="0.2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ht="13.7" customHeight="1" x14ac:dyDescent="0.2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3.7" customHeight="1" x14ac:dyDescent="0.2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3.7" customHeight="1" x14ac:dyDescent="0.2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3.7" customHeight="1" x14ac:dyDescent="0.2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ht="13.7" customHeight="1" x14ac:dyDescent="0.2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ht="13.7" customHeight="1" x14ac:dyDescent="0.2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</row>
    <row r="320" spans="1:14" ht="13.7" customHeight="1" x14ac:dyDescent="0.2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</row>
    <row r="321" spans="1:14" ht="13.7" customHeight="1" x14ac:dyDescent="0.2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</row>
    <row r="322" spans="1:14" ht="13.7" customHeight="1" x14ac:dyDescent="0.2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1:14" ht="13.7" customHeight="1" x14ac:dyDescent="0.2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1:14" ht="13.7" customHeight="1" x14ac:dyDescent="0.2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5" spans="1:14" ht="13.7" customHeight="1" x14ac:dyDescent="0.2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ht="13.7" customHeight="1" x14ac:dyDescent="0.2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ht="13.7" customHeight="1" x14ac:dyDescent="0.2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ht="13.7" customHeight="1" x14ac:dyDescent="0.2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ht="13.7" customHeight="1" x14ac:dyDescent="0.2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1:14" ht="18.600000000000001" customHeight="1" x14ac:dyDescent="0.25">
      <c r="A330" s="68"/>
      <c r="B330" s="6" t="s">
        <v>1561</v>
      </c>
      <c r="C330" s="76"/>
      <c r="D330" s="76"/>
      <c r="E330" s="68"/>
      <c r="F330" s="68"/>
      <c r="G330" s="68"/>
      <c r="H330" s="68"/>
      <c r="I330" s="68"/>
      <c r="J330" s="68"/>
      <c r="K330" s="68"/>
      <c r="L330" s="68"/>
      <c r="M330" s="68"/>
      <c r="N330" s="68"/>
    </row>
    <row r="331" spans="1:14" ht="18.600000000000001" customHeight="1" x14ac:dyDescent="0.25">
      <c r="A331" s="68"/>
      <c r="B331" s="68"/>
      <c r="C331" s="68"/>
      <c r="D331" s="76"/>
      <c r="E331" s="68"/>
      <c r="F331" s="68"/>
      <c r="G331" s="68"/>
      <c r="H331" s="68"/>
      <c r="I331" s="5" t="s">
        <v>1211</v>
      </c>
      <c r="J331" s="68"/>
      <c r="K331" s="68"/>
      <c r="L331" s="68"/>
      <c r="M331" s="68"/>
      <c r="N331" s="68"/>
    </row>
    <row r="332" spans="1:14" ht="18.600000000000001" customHeight="1" x14ac:dyDescent="0.25">
      <c r="A332" s="68"/>
      <c r="B332" s="68"/>
      <c r="C332" s="68"/>
      <c r="D332" s="76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ht="13.7" customHeight="1" x14ac:dyDescent="0.2">
      <c r="A333" s="4" t="s">
        <v>1000</v>
      </c>
      <c r="B333" s="188">
        <f>'Folhas de acreditação'!$C$110</f>
        <v>0</v>
      </c>
      <c r="C333" s="189"/>
      <c r="D333" s="68"/>
      <c r="E333" s="4" t="s">
        <v>1001</v>
      </c>
      <c r="F333" s="190">
        <f>'Folhas de acreditação'!$C$124</f>
        <v>0</v>
      </c>
      <c r="G333" s="191"/>
      <c r="H333" s="68"/>
      <c r="I333" s="68"/>
      <c r="J333" s="68"/>
      <c r="K333" s="68"/>
      <c r="L333" s="68"/>
      <c r="M333" s="68"/>
      <c r="N333" s="68"/>
    </row>
    <row r="334" spans="1:14" ht="13.7" customHeight="1" x14ac:dyDescent="0.2">
      <c r="A334" s="68"/>
      <c r="B334" s="68"/>
      <c r="C334" s="68"/>
      <c r="D334" s="68"/>
      <c r="E334" s="68"/>
      <c r="F334" s="68"/>
      <c r="G334" s="108"/>
      <c r="H334" s="68"/>
      <c r="I334" s="68"/>
      <c r="J334" s="13" t="s">
        <v>1228</v>
      </c>
      <c r="K334" s="68"/>
      <c r="L334" s="68"/>
      <c r="M334" s="68"/>
      <c r="N334" s="68"/>
    </row>
    <row r="335" spans="1:14" ht="13.7" customHeight="1" x14ac:dyDescent="0.2">
      <c r="A335" s="4" t="s">
        <v>125</v>
      </c>
      <c r="B335" s="68"/>
      <c r="C335" s="135">
        <f>'Folhas de acreditação'!$C$116</f>
        <v>0</v>
      </c>
      <c r="D335" s="68"/>
      <c r="E335" s="136" t="s">
        <v>88</v>
      </c>
      <c r="F335" s="68"/>
      <c r="G335" s="68">
        <f>'Folhas de acreditação'!$C$120</f>
        <v>0</v>
      </c>
      <c r="H335" s="68"/>
      <c r="I335" s="68"/>
      <c r="J335" s="68"/>
      <c r="K335" s="68"/>
      <c r="L335" s="68"/>
      <c r="M335" s="68"/>
      <c r="N335" s="68"/>
    </row>
    <row r="336" spans="1:14" ht="13.7" customHeight="1" x14ac:dyDescent="0.2">
      <c r="A336" s="68"/>
      <c r="B336" s="68"/>
      <c r="C336" s="68"/>
      <c r="D336" s="68"/>
      <c r="E336" s="68"/>
      <c r="F336" s="68"/>
      <c r="G336" s="135"/>
      <c r="H336" s="30"/>
      <c r="I336" s="68"/>
      <c r="J336" s="13" t="s">
        <v>1225</v>
      </c>
      <c r="K336" s="68"/>
      <c r="L336" s="68"/>
      <c r="M336" s="68"/>
      <c r="N336" s="68"/>
    </row>
    <row r="337" spans="1:14" ht="13.7" customHeight="1" x14ac:dyDescent="0.2">
      <c r="A337" s="21" t="s">
        <v>1212</v>
      </c>
      <c r="B337" s="134"/>
      <c r="C337" s="68">
        <f>'Folhas de acreditação'!$C$126</f>
        <v>0</v>
      </c>
      <c r="D337" s="68"/>
      <c r="E337" s="68"/>
      <c r="F337" s="21" t="s">
        <v>1213</v>
      </c>
      <c r="G337" s="68">
        <f>'Folhas de acreditação'!$C$127</f>
        <v>0</v>
      </c>
      <c r="H337" s="68"/>
      <c r="I337" s="68"/>
      <c r="J337" s="68"/>
      <c r="K337" s="68"/>
      <c r="L337" s="68"/>
      <c r="M337" s="68"/>
      <c r="N337" s="68"/>
    </row>
    <row r="338" spans="1:14" ht="13.7" customHeight="1" x14ac:dyDescent="0.2">
      <c r="A338" s="67"/>
      <c r="B338" s="67"/>
      <c r="C338" s="67"/>
      <c r="D338" s="68"/>
      <c r="E338" s="68"/>
      <c r="F338" s="21"/>
      <c r="G338" s="134"/>
      <c r="H338" s="68"/>
      <c r="I338" s="68"/>
      <c r="J338" s="68"/>
      <c r="K338" s="68"/>
      <c r="L338" s="68"/>
      <c r="M338" s="68"/>
      <c r="N338" s="68"/>
    </row>
    <row r="339" spans="1:14" ht="13.7" customHeight="1" x14ac:dyDescent="0.2">
      <c r="A339" s="18" t="s">
        <v>1214</v>
      </c>
      <c r="B339" s="125"/>
      <c r="C339" s="15" t="s">
        <v>747</v>
      </c>
      <c r="D339" s="126"/>
      <c r="E339" s="68"/>
      <c r="F339" s="67"/>
      <c r="G339" s="67"/>
      <c r="H339" s="67"/>
      <c r="I339" s="68"/>
      <c r="J339" s="68"/>
      <c r="K339" s="68"/>
      <c r="L339" s="68"/>
      <c r="M339" s="68"/>
      <c r="N339" s="68"/>
    </row>
    <row r="340" spans="1:14" ht="13.7" customHeight="1" x14ac:dyDescent="0.2">
      <c r="A340" s="18" t="s">
        <v>1216</v>
      </c>
      <c r="B340" s="125"/>
      <c r="C340" s="64"/>
      <c r="D340" s="126"/>
      <c r="E340" s="101"/>
      <c r="F340" s="18" t="s">
        <v>1214</v>
      </c>
      <c r="G340" s="125"/>
      <c r="H340" s="15" t="s">
        <v>747</v>
      </c>
      <c r="I340" s="126"/>
      <c r="J340" s="13" t="s">
        <v>1215</v>
      </c>
      <c r="K340" s="68"/>
      <c r="L340" s="68"/>
      <c r="M340" s="68"/>
      <c r="N340" s="68"/>
    </row>
    <row r="341" spans="1:14" ht="13.7" customHeight="1" x14ac:dyDescent="0.2">
      <c r="A341" s="18" t="s">
        <v>1217</v>
      </c>
      <c r="B341" s="125"/>
      <c r="C341" s="15" t="s">
        <v>747</v>
      </c>
      <c r="D341" s="126"/>
      <c r="E341" s="101"/>
      <c r="F341" s="18" t="s">
        <v>1216</v>
      </c>
      <c r="G341" s="125"/>
      <c r="H341" s="15" t="s">
        <v>747</v>
      </c>
      <c r="I341" s="126"/>
      <c r="J341" s="68"/>
      <c r="K341" s="68"/>
      <c r="L341" s="68"/>
      <c r="M341" s="68"/>
      <c r="N341" s="68"/>
    </row>
    <row r="342" spans="1:14" ht="13.7" customHeight="1" x14ac:dyDescent="0.2">
      <c r="A342" s="18" t="s">
        <v>1218</v>
      </c>
      <c r="B342" s="125"/>
      <c r="C342" s="15" t="s">
        <v>747</v>
      </c>
      <c r="D342" s="126"/>
      <c r="E342" s="101"/>
      <c r="F342" s="18" t="s">
        <v>1217</v>
      </c>
      <c r="G342" s="125"/>
      <c r="H342" s="15" t="s">
        <v>747</v>
      </c>
      <c r="I342" s="126"/>
      <c r="J342" s="68"/>
      <c r="K342" s="68"/>
      <c r="L342" s="68"/>
      <c r="M342" s="68"/>
      <c r="N342" s="68"/>
    </row>
    <row r="343" spans="1:14" ht="13.7" customHeight="1" x14ac:dyDescent="0.2">
      <c r="A343" s="18" t="s">
        <v>1219</v>
      </c>
      <c r="B343" s="125"/>
      <c r="C343" s="15" t="s">
        <v>747</v>
      </c>
      <c r="D343" s="126"/>
      <c r="E343" s="101"/>
      <c r="F343" s="18" t="s">
        <v>1218</v>
      </c>
      <c r="G343" s="125"/>
      <c r="H343" s="15" t="s">
        <v>747</v>
      </c>
      <c r="I343" s="126"/>
      <c r="J343" s="68"/>
      <c r="K343" s="68"/>
      <c r="L343" s="68"/>
      <c r="M343" s="68"/>
      <c r="N343" s="68"/>
    </row>
    <row r="344" spans="1:14" ht="13.7" customHeight="1" x14ac:dyDescent="0.2">
      <c r="A344" s="74"/>
      <c r="B344" s="74"/>
      <c r="C344" s="74"/>
      <c r="D344" s="68"/>
      <c r="E344" s="101"/>
      <c r="F344" s="18" t="s">
        <v>1219</v>
      </c>
      <c r="G344" s="125"/>
      <c r="H344" s="64"/>
      <c r="I344" s="126"/>
      <c r="J344" s="68"/>
      <c r="K344" s="68"/>
      <c r="L344" s="68"/>
      <c r="M344" s="68"/>
      <c r="N344" s="68"/>
    </row>
    <row r="345" spans="1:14" ht="13.7" customHeight="1" x14ac:dyDescent="0.2">
      <c r="A345" s="68"/>
      <c r="B345" s="68"/>
      <c r="C345" s="68"/>
      <c r="D345" s="68"/>
      <c r="E345" s="68"/>
      <c r="F345" s="74"/>
      <c r="G345" s="74"/>
      <c r="H345" s="74"/>
      <c r="I345" s="68"/>
      <c r="J345" s="68"/>
      <c r="K345" s="68"/>
      <c r="L345" s="68"/>
      <c r="M345" s="68"/>
      <c r="N345" s="68"/>
    </row>
    <row r="346" spans="1:14" ht="13.7" customHeight="1" x14ac:dyDescent="0.2">
      <c r="A346" s="4" t="s">
        <v>1220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</row>
  </sheetData>
  <mergeCells count="24">
    <mergeCell ref="C26:D26"/>
    <mergeCell ref="A148:C148"/>
    <mergeCell ref="D148:I148"/>
    <mergeCell ref="C27:G27"/>
    <mergeCell ref="C28:G28"/>
    <mergeCell ref="C145:I145"/>
    <mergeCell ref="C146:D146"/>
    <mergeCell ref="A147:C147"/>
    <mergeCell ref="D147:I147"/>
    <mergeCell ref="F137:J137"/>
    <mergeCell ref="B3:I3"/>
    <mergeCell ref="B4:E4"/>
    <mergeCell ref="D9:E9"/>
    <mergeCell ref="F9:G9"/>
    <mergeCell ref="C25:G25"/>
    <mergeCell ref="A18:E18"/>
    <mergeCell ref="F18:J18"/>
    <mergeCell ref="B333:C333"/>
    <mergeCell ref="F333:G333"/>
    <mergeCell ref="F241:J241"/>
    <mergeCell ref="A137:E137"/>
    <mergeCell ref="A241:E241"/>
    <mergeCell ref="B282:C282"/>
    <mergeCell ref="F282:G282"/>
  </mergeCells>
  <conditionalFormatting sqref="C25:G25">
    <cfRule type="cellIs" dxfId="24" priority="25" operator="equal">
      <formula>0</formula>
    </cfRule>
  </conditionalFormatting>
  <conditionalFormatting sqref="A18:E18">
    <cfRule type="cellIs" dxfId="23" priority="24" operator="equal">
      <formula>0</formula>
    </cfRule>
  </conditionalFormatting>
  <conditionalFormatting sqref="F18:J18">
    <cfRule type="cellIs" dxfId="22" priority="23" operator="equal">
      <formula>0</formula>
    </cfRule>
  </conditionalFormatting>
  <conditionalFormatting sqref="F137:J137">
    <cfRule type="cellIs" dxfId="21" priority="22" operator="equal">
      <formula>0</formula>
    </cfRule>
  </conditionalFormatting>
  <conditionalFormatting sqref="F241:J241">
    <cfRule type="cellIs" dxfId="20" priority="21" operator="equal">
      <formula>0</formula>
    </cfRule>
  </conditionalFormatting>
  <conditionalFormatting sqref="A137:E137">
    <cfRule type="cellIs" dxfId="19" priority="20" operator="equal">
      <formula>0</formula>
    </cfRule>
  </conditionalFormatting>
  <conditionalFormatting sqref="A241:E241">
    <cfRule type="cellIs" dxfId="18" priority="19" operator="equal">
      <formula>0</formula>
    </cfRule>
  </conditionalFormatting>
  <conditionalFormatting sqref="B3:I3">
    <cfRule type="cellIs" dxfId="17" priority="18" operator="equal">
      <formula>0</formula>
    </cfRule>
  </conditionalFormatting>
  <conditionalFormatting sqref="C27:G27">
    <cfRule type="cellIs" dxfId="16" priority="17" operator="equal">
      <formula>0</formula>
    </cfRule>
  </conditionalFormatting>
  <conditionalFormatting sqref="C28:G28">
    <cfRule type="cellIs" dxfId="15" priority="16" operator="equal">
      <formula>0</formula>
    </cfRule>
  </conditionalFormatting>
  <conditionalFormatting sqref="D147:I147">
    <cfRule type="cellIs" dxfId="14" priority="15" operator="equal">
      <formula>0</formula>
    </cfRule>
  </conditionalFormatting>
  <conditionalFormatting sqref="D148:I148">
    <cfRule type="cellIs" dxfId="13" priority="14" operator="equal">
      <formula>0</formula>
    </cfRule>
  </conditionalFormatting>
  <conditionalFormatting sqref="C145:I145">
    <cfRule type="cellIs" dxfId="12" priority="13" operator="equal">
      <formula>0</formula>
    </cfRule>
  </conditionalFormatting>
  <conditionalFormatting sqref="C284">
    <cfRule type="cellIs" dxfId="11" priority="12" operator="equal">
      <formula>0</formula>
    </cfRule>
  </conditionalFormatting>
  <conditionalFormatting sqref="G284">
    <cfRule type="cellIs" dxfId="10" priority="11" operator="equal">
      <formula>0</formula>
    </cfRule>
  </conditionalFormatting>
  <conditionalFormatting sqref="C286">
    <cfRule type="cellIs" dxfId="9" priority="10" operator="equal">
      <formula>0</formula>
    </cfRule>
  </conditionalFormatting>
  <conditionalFormatting sqref="G286">
    <cfRule type="cellIs" dxfId="8" priority="9" operator="equal">
      <formula>0</formula>
    </cfRule>
  </conditionalFormatting>
  <conditionalFormatting sqref="B282:C282">
    <cfRule type="cellIs" dxfId="7" priority="8" operator="equal">
      <formula>0</formula>
    </cfRule>
  </conditionalFormatting>
  <conditionalFormatting sqref="F282:G282">
    <cfRule type="cellIs" dxfId="6" priority="7" operator="equal">
      <formula>"00/01/1900"</formula>
    </cfRule>
  </conditionalFormatting>
  <conditionalFormatting sqref="C335">
    <cfRule type="cellIs" dxfId="5" priority="6" operator="equal">
      <formula>0</formula>
    </cfRule>
  </conditionalFormatting>
  <conditionalFormatting sqref="G335">
    <cfRule type="cellIs" dxfId="4" priority="5" operator="equal">
      <formula>0</formula>
    </cfRule>
  </conditionalFormatting>
  <conditionalFormatting sqref="C337">
    <cfRule type="cellIs" dxfId="3" priority="4" operator="equal">
      <formula>0</formula>
    </cfRule>
  </conditionalFormatting>
  <conditionalFormatting sqref="G337">
    <cfRule type="cellIs" dxfId="2" priority="3" operator="equal">
      <formula>0</formula>
    </cfRule>
  </conditionalFormatting>
  <conditionalFormatting sqref="B333:C333">
    <cfRule type="cellIs" dxfId="1" priority="2" operator="equal">
      <formula>0</formula>
    </cfRule>
  </conditionalFormatting>
  <conditionalFormatting sqref="F333:G333">
    <cfRule type="cellIs" dxfId="0" priority="1" operator="equal">
      <formula>"00/01/1900"</formula>
    </cfRule>
  </conditionalFormatting>
  <pageMargins left="0.78740200000000005" right="0.78740200000000005" top="0.98425200000000002" bottom="0.98425200000000002" header="0" footer="0"/>
  <pageSetup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workbookViewId="0"/>
  </sheetViews>
  <sheetFormatPr defaultColWidth="11.42578125" defaultRowHeight="12.75" customHeight="1" x14ac:dyDescent="0.2"/>
  <cols>
    <col min="1" max="14" width="11.42578125" style="137" customWidth="1"/>
    <col min="15" max="16384" width="11.42578125" style="137"/>
  </cols>
  <sheetData>
    <row r="1" spans="1:13" ht="13.7" customHeight="1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3.7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.600000000000001" customHeight="1" x14ac:dyDescent="0.25">
      <c r="A3" s="68"/>
      <c r="B3" s="68"/>
      <c r="C3" s="6" t="s">
        <v>1562</v>
      </c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46.7" customHeight="1" x14ac:dyDescent="0.2">
      <c r="A5" s="138" t="s">
        <v>1563</v>
      </c>
      <c r="B5" s="138" t="s">
        <v>1564</v>
      </c>
      <c r="C5" s="138" t="s">
        <v>91</v>
      </c>
      <c r="D5" s="138" t="s">
        <v>92</v>
      </c>
      <c r="E5" s="139" t="s">
        <v>1565</v>
      </c>
      <c r="F5" s="140"/>
      <c r="G5" s="140"/>
      <c r="H5" s="141"/>
      <c r="I5" s="141"/>
      <c r="J5" s="138" t="s">
        <v>1566</v>
      </c>
      <c r="K5" s="138" t="s">
        <v>1567</v>
      </c>
      <c r="L5" s="142" t="s">
        <v>1568</v>
      </c>
      <c r="M5" s="143" t="s">
        <v>1569</v>
      </c>
    </row>
    <row r="6" spans="1:13" ht="13.7" customHeight="1" x14ac:dyDescent="0.2">
      <c r="A6" s="144"/>
      <c r="B6" s="144"/>
      <c r="C6" s="144"/>
      <c r="D6" s="144"/>
      <c r="E6" s="44" t="s">
        <v>1570</v>
      </c>
      <c r="F6" s="44" t="s">
        <v>1571</v>
      </c>
      <c r="G6" s="44" t="s">
        <v>1572</v>
      </c>
      <c r="H6" s="44" t="s">
        <v>1573</v>
      </c>
      <c r="I6" s="44" t="s">
        <v>1574</v>
      </c>
      <c r="J6" s="144"/>
      <c r="K6" s="144"/>
      <c r="L6" s="131"/>
      <c r="M6" s="145"/>
    </row>
    <row r="7" spans="1:13" ht="13.7" customHeight="1" x14ac:dyDescent="0.2">
      <c r="A7" s="118">
        <v>0</v>
      </c>
      <c r="B7" s="118">
        <v>0</v>
      </c>
      <c r="C7" s="118">
        <v>0</v>
      </c>
      <c r="D7" s="118">
        <v>0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7">
        <v>0</v>
      </c>
      <c r="K7" s="147">
        <v>0</v>
      </c>
      <c r="L7" s="64"/>
      <c r="M7" s="64"/>
    </row>
    <row r="8" spans="1:13" ht="13.7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3.7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13.7" customHeight="1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</sheetData>
  <pageMargins left="0.78740200000000005" right="0.78740200000000005" top="0.98425200000000002" bottom="0.98425200000000002" header="0" footer="0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Folhas de acreditação</vt:lpstr>
      <vt:lpstr>Folhas de Avaliação</vt:lpstr>
      <vt:lpstr>Tabela de resumo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 Ricardo</cp:lastModifiedBy>
  <dcterms:created xsi:type="dcterms:W3CDTF">2020-06-30T12:27:37Z</dcterms:created>
  <dcterms:modified xsi:type="dcterms:W3CDTF">2020-10-24T19:39:55Z</dcterms:modified>
</cp:coreProperties>
</file>